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2D4CEC04-588E-42FE-BEC5-A61CBB9E72E5}" xr6:coauthVersionLast="47" xr6:coauthVersionMax="47" xr10:uidLastSave="{00000000-0000-0000-0000-000000000000}"/>
  <bookViews>
    <workbookView xWindow="2730" yWindow="255" windowWidth="18930" windowHeight="14070" xr2:uid="{00000000-000D-0000-FFFF-FFFF00000000}"/>
  </bookViews>
  <sheets>
    <sheet name="補助金交付申請書" sheetId="1" r:id="rId1"/>
  </sheets>
  <definedNames>
    <definedName name="_xlnm.Print_Area" localSheetId="0">補助金交付申請書!$A$1:$AG$92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9" i="1" l="1"/>
  <c r="Y58" i="1"/>
  <c r="Y57" i="1"/>
  <c r="Y56" i="1"/>
  <c r="Y55" i="1"/>
  <c r="Y54" i="1"/>
  <c r="Y53" i="1"/>
  <c r="Y52" i="1"/>
  <c r="Y76" i="1"/>
  <c r="Y77" i="1"/>
  <c r="Y78" i="1"/>
  <c r="Y79" i="1"/>
  <c r="Y80" i="1"/>
  <c r="Y81" i="1"/>
  <c r="Y82" i="1"/>
  <c r="Y75" i="1"/>
  <c r="Y60" i="1" l="1"/>
  <c r="E68" i="1" s="1"/>
  <c r="Y83" i="1"/>
  <c r="E91" i="1" l="1"/>
  <c r="O91" i="1" s="1"/>
  <c r="Y91" i="1" l="1"/>
  <c r="O68" i="1" l="1"/>
  <c r="Y68" i="1" s="1"/>
</calcChain>
</file>

<file path=xl/sharedStrings.xml><?xml version="1.0" encoding="utf-8"?>
<sst xmlns="http://schemas.openxmlformats.org/spreadsheetml/2006/main" count="113" uniqueCount="94">
  <si>
    <t>東京都知事殿</t>
    <rPh sb="0" eb="2">
      <t>トウキョウ</t>
    </rPh>
    <rPh sb="2" eb="6">
      <t>トチジドノ</t>
    </rPh>
    <phoneticPr fontId="1"/>
  </si>
  <si>
    <t>東京とどまるマンション普及促進事業</t>
    <rPh sb="0" eb="2">
      <t>トウキョウ</t>
    </rPh>
    <rPh sb="11" eb="13">
      <t>フキュウ</t>
    </rPh>
    <rPh sb="13" eb="15">
      <t>ソクシン</t>
    </rPh>
    <rPh sb="15" eb="17">
      <t>ジギョウ</t>
    </rPh>
    <phoneticPr fontId="1"/>
  </si>
  <si>
    <t>補助金交付申請書</t>
    <rPh sb="0" eb="3">
      <t>ホジョキン</t>
    </rPh>
    <rPh sb="3" eb="5">
      <t>コウフ</t>
    </rPh>
    <rPh sb="5" eb="8">
      <t>シンセイショ</t>
    </rPh>
    <phoneticPr fontId="1"/>
  </si>
  <si>
    <t>記</t>
    <rPh sb="0" eb="1">
      <t>キ</t>
    </rPh>
    <phoneticPr fontId="1"/>
  </si>
  <si>
    <t>登録年月日</t>
    <rPh sb="0" eb="2">
      <t>トウロク</t>
    </rPh>
    <rPh sb="2" eb="5">
      <t>ネンガッピ</t>
    </rPh>
    <phoneticPr fontId="1"/>
  </si>
  <si>
    <t>登録番号</t>
    <rPh sb="0" eb="2">
      <t>トウロク</t>
    </rPh>
    <rPh sb="2" eb="4">
      <t>バンゴウ</t>
    </rPh>
    <phoneticPr fontId="1"/>
  </si>
  <si>
    <t>１　東京とどまるマンション登録情報（※１）</t>
    <rPh sb="2" eb="4">
      <t>トウキョウ</t>
    </rPh>
    <rPh sb="13" eb="15">
      <t>トウロク</t>
    </rPh>
    <rPh sb="15" eb="17">
      <t>ジョウホウ</t>
    </rPh>
    <phoneticPr fontId="1"/>
  </si>
  <si>
    <t>防災備蓄資器材項目</t>
    <rPh sb="0" eb="2">
      <t>ボウサイ</t>
    </rPh>
    <rPh sb="2" eb="4">
      <t>ビチク</t>
    </rPh>
    <rPh sb="4" eb="7">
      <t>シキザイ</t>
    </rPh>
    <rPh sb="7" eb="9">
      <t>コウモク</t>
    </rPh>
    <phoneticPr fontId="1"/>
  </si>
  <si>
    <t>数量</t>
    <rPh sb="0" eb="2">
      <t>スウリョウ</t>
    </rPh>
    <phoneticPr fontId="1"/>
  </si>
  <si>
    <t>合計</t>
    <rPh sb="0" eb="2">
      <t>ゴウケイ</t>
    </rPh>
    <phoneticPr fontId="1"/>
  </si>
  <si>
    <t>補助対象経費</t>
    <phoneticPr fontId="1"/>
  </si>
  <si>
    <t>補助限度額</t>
    <rPh sb="0" eb="2">
      <t>ホジョ</t>
    </rPh>
    <rPh sb="2" eb="4">
      <t>ゲンド</t>
    </rPh>
    <rPh sb="4" eb="5">
      <t>ガク</t>
    </rPh>
    <phoneticPr fontId="1"/>
  </si>
  <si>
    <t>Ａ</t>
    <phoneticPr fontId="1"/>
  </si>
  <si>
    <t>Ｂ</t>
    <phoneticPr fontId="1"/>
  </si>
  <si>
    <t>Ｃ</t>
    <phoneticPr fontId="1"/>
  </si>
  <si>
    <t>年</t>
    <rPh sb="0" eb="1">
      <t>ネン</t>
    </rPh>
    <phoneticPr fontId="1"/>
  </si>
  <si>
    <t>月</t>
    <rPh sb="0" eb="1">
      <t>ツキ</t>
    </rPh>
    <phoneticPr fontId="1"/>
  </si>
  <si>
    <t>日</t>
    <rPh sb="0" eb="1">
      <t>ニチ</t>
    </rPh>
    <phoneticPr fontId="1"/>
  </si>
  <si>
    <t>住所又は所在地</t>
    <rPh sb="0" eb="2">
      <t>ジュウショ</t>
    </rPh>
    <rPh sb="2" eb="3">
      <t>マタ</t>
    </rPh>
    <rPh sb="4" eb="7">
      <t>ショザイチ</t>
    </rPh>
    <phoneticPr fontId="1"/>
  </si>
  <si>
    <t>住所又は所在地</t>
    <phoneticPr fontId="1"/>
  </si>
  <si>
    <t>申請者</t>
    <rPh sb="0" eb="3">
      <t>シンセイシャ</t>
    </rPh>
    <phoneticPr fontId="1"/>
  </si>
  <si>
    <t>代表者</t>
    <rPh sb="0" eb="3">
      <t>ダイヒョウシャ</t>
    </rPh>
    <phoneticPr fontId="1"/>
  </si>
  <si>
    <t>氏名又は名称</t>
    <rPh sb="4" eb="6">
      <t>メイショウ</t>
    </rPh>
    <phoneticPr fontId="1"/>
  </si>
  <si>
    <t>66万円</t>
    <phoneticPr fontId="1"/>
  </si>
  <si>
    <t>　東京とどまるマンション普及促進事業補助金の交付を受けるため、東京とどまるマンション普及促進事業補助金交付要綱第７条第１項の規定により、関係書類を添えて下記のとおり申請します。</t>
    <rPh sb="1" eb="3">
      <t>トウキョウ</t>
    </rPh>
    <rPh sb="12" eb="14">
      <t>フキュウ</t>
    </rPh>
    <rPh sb="14" eb="16">
      <t>ソクシン</t>
    </rPh>
    <rPh sb="16" eb="18">
      <t>ジギョウ</t>
    </rPh>
    <rPh sb="18" eb="21">
      <t>ホジョキン</t>
    </rPh>
    <rPh sb="22" eb="24">
      <t>コウフ</t>
    </rPh>
    <rPh sb="25" eb="26">
      <t>ウ</t>
    </rPh>
    <rPh sb="31" eb="33">
      <t>トウキョウ</t>
    </rPh>
    <rPh sb="42" eb="44">
      <t>フキュウ</t>
    </rPh>
    <rPh sb="44" eb="46">
      <t>ソクシン</t>
    </rPh>
    <rPh sb="46" eb="48">
      <t>ジギョウ</t>
    </rPh>
    <rPh sb="48" eb="51">
      <t>ホジョキン</t>
    </rPh>
    <rPh sb="51" eb="53">
      <t>コウフ</t>
    </rPh>
    <rPh sb="53" eb="55">
      <t>ヨウコウ</t>
    </rPh>
    <rPh sb="55" eb="56">
      <t>ダイ</t>
    </rPh>
    <rPh sb="57" eb="58">
      <t>ジョウ</t>
    </rPh>
    <rPh sb="58" eb="59">
      <t>ダイ</t>
    </rPh>
    <rPh sb="60" eb="61">
      <t>コウ</t>
    </rPh>
    <rPh sb="62" eb="64">
      <t>キテイ</t>
    </rPh>
    <rPh sb="68" eb="70">
      <t>カンケイ</t>
    </rPh>
    <rPh sb="70" eb="72">
      <t>ショルイ</t>
    </rPh>
    <rPh sb="73" eb="74">
      <t>ソ</t>
    </rPh>
    <rPh sb="76" eb="78">
      <t>カキ</t>
    </rPh>
    <rPh sb="82" eb="84">
      <t>シンセイ</t>
    </rPh>
    <phoneticPr fontId="1"/>
  </si>
  <si>
    <t>第１号様式（第７条関係）</t>
    <rPh sb="0" eb="1">
      <t>ダイ</t>
    </rPh>
    <rPh sb="2" eb="3">
      <t>ゴウ</t>
    </rPh>
    <rPh sb="3" eb="5">
      <t>ヨウシキ</t>
    </rPh>
    <rPh sb="6" eb="7">
      <t>ダイ</t>
    </rPh>
    <rPh sb="8" eb="9">
      <t>ジョウ</t>
    </rPh>
    <rPh sb="9" eb="11">
      <t>カンケイ</t>
    </rPh>
    <phoneticPr fontId="1"/>
  </si>
  <si>
    <t>補助金算定額</t>
    <rPh sb="0" eb="3">
      <t>ホジョキン</t>
    </rPh>
    <rPh sb="3" eb="5">
      <t>サンテイ</t>
    </rPh>
    <rPh sb="5" eb="6">
      <t>ガク</t>
    </rPh>
    <phoneticPr fontId="1"/>
  </si>
  <si>
    <t>Ｄ</t>
    <phoneticPr fontId="1"/>
  </si>
  <si>
    <t>Ｅ</t>
    <phoneticPr fontId="1"/>
  </si>
  <si>
    <t>(A×2/3)＞(A-B) → A-B
(A×2/3)≦(A-B) → A×2/3</t>
    <phoneticPr fontId="1"/>
  </si>
  <si>
    <t>都補助金所要額</t>
    <rPh sb="0" eb="1">
      <t>ト</t>
    </rPh>
    <rPh sb="1" eb="4">
      <t>ホジョキン</t>
    </rPh>
    <rPh sb="4" eb="6">
      <t>ショヨウ</t>
    </rPh>
    <rPh sb="6" eb="7">
      <t>ガク</t>
    </rPh>
    <phoneticPr fontId="1"/>
  </si>
  <si>
    <t>D＞C → C
D≦C → D</t>
    <phoneticPr fontId="1"/>
  </si>
  <si>
    <t>他の制度による補助等</t>
    <rPh sb="0" eb="1">
      <t>ホカ</t>
    </rPh>
    <rPh sb="2" eb="4">
      <t>セイド</t>
    </rPh>
    <rPh sb="7" eb="9">
      <t>ホジョ</t>
    </rPh>
    <rPh sb="9" eb="10">
      <t>トウ</t>
    </rPh>
    <phoneticPr fontId="1"/>
  </si>
  <si>
    <t>Ｆ</t>
    <phoneticPr fontId="1"/>
  </si>
  <si>
    <t>Ｇ</t>
    <phoneticPr fontId="1"/>
  </si>
  <si>
    <t>Ｈ</t>
    <phoneticPr fontId="1"/>
  </si>
  <si>
    <t>Ｉ</t>
    <phoneticPr fontId="1"/>
  </si>
  <si>
    <t>Ｊ</t>
    <phoneticPr fontId="1"/>
  </si>
  <si>
    <t>I＞H → H
I≦H → I</t>
    <phoneticPr fontId="1"/>
  </si>
  <si>
    <t>作成日</t>
    <rPh sb="0" eb="3">
      <t>サクセイビ</t>
    </rPh>
    <phoneticPr fontId="1"/>
  </si>
  <si>
    <t>(F×10/10)＞(F-G) → F-G
(F×10/10)≦(F-G)
 → F×10/10</t>
    <phoneticPr fontId="1"/>
  </si>
  <si>
    <t>100万円</t>
    <phoneticPr fontId="1"/>
  </si>
  <si>
    <t>※合同防災訓練で使用予定の資器材に✔を記入してください。</t>
    <rPh sb="1" eb="3">
      <t>ゴウドウ</t>
    </rPh>
    <rPh sb="3" eb="5">
      <t>ボウサイ</t>
    </rPh>
    <rPh sb="5" eb="7">
      <t>クンレン</t>
    </rPh>
    <rPh sb="8" eb="10">
      <t>シヨウ</t>
    </rPh>
    <rPh sb="10" eb="12">
      <t>ヨテイ</t>
    </rPh>
    <rPh sb="13" eb="16">
      <t>シキザイ</t>
    </rPh>
    <rPh sb="19" eb="21">
      <t>キニュウ</t>
    </rPh>
    <phoneticPr fontId="1"/>
  </si>
  <si>
    <t>電話番号</t>
    <rPh sb="0" eb="2">
      <t>デンワ</t>
    </rPh>
    <rPh sb="2" eb="4">
      <t>バンゴウ</t>
    </rPh>
    <phoneticPr fontId="1"/>
  </si>
  <si>
    <t>メールアドレス</t>
    <phoneticPr fontId="1"/>
  </si>
  <si>
    <t>（１）補助率2/3、上限66万円の補助に申請の場合(要綱第10条第1項)</t>
    <rPh sb="26" eb="28">
      <t>ヨウコウ</t>
    </rPh>
    <rPh sb="28" eb="29">
      <t>ダイ</t>
    </rPh>
    <rPh sb="31" eb="32">
      <t>ジョウ</t>
    </rPh>
    <rPh sb="32" eb="33">
      <t>ダイ</t>
    </rPh>
    <rPh sb="34" eb="35">
      <t>コウ</t>
    </rPh>
    <phoneticPr fontId="1"/>
  </si>
  <si>
    <t>・購入予定の防災備蓄資器材内訳明細</t>
    <phoneticPr fontId="1"/>
  </si>
  <si>
    <t>・防災備蓄資器材による補助金交付申請額</t>
    <rPh sb="1" eb="3">
      <t>ボウサイ</t>
    </rPh>
    <rPh sb="3" eb="5">
      <t>ビチク</t>
    </rPh>
    <rPh sb="5" eb="8">
      <t>シキザイ</t>
    </rPh>
    <phoneticPr fontId="1"/>
  </si>
  <si>
    <t>（２）補助率10/10、上限100万円の補助に申請の場合(要綱第10条２項)</t>
    <rPh sb="3" eb="6">
      <t>ホジョリツ</t>
    </rPh>
    <rPh sb="12" eb="14">
      <t>ジョウゲン</t>
    </rPh>
    <rPh sb="17" eb="19">
      <t>マンエン</t>
    </rPh>
    <rPh sb="20" eb="22">
      <t>ホジョ</t>
    </rPh>
    <rPh sb="23" eb="25">
      <t>シンセイ</t>
    </rPh>
    <rPh sb="26" eb="28">
      <t>バアイ</t>
    </rPh>
    <rPh sb="29" eb="31">
      <t>ヨウコウ</t>
    </rPh>
    <rPh sb="31" eb="32">
      <t>ダイ</t>
    </rPh>
    <rPh sb="34" eb="35">
      <t>ジョウ</t>
    </rPh>
    <rPh sb="36" eb="37">
      <t>コウ</t>
    </rPh>
    <phoneticPr fontId="1"/>
  </si>
  <si>
    <t>〒</t>
    <phoneticPr fontId="1"/>
  </si>
  <si>
    <t>令和</t>
    <rPh sb="0" eb="2">
      <t>レイワ</t>
    </rPh>
    <phoneticPr fontId="1"/>
  </si>
  <si>
    <t>月</t>
    <rPh sb="0" eb="1">
      <t>ガツ</t>
    </rPh>
    <phoneticPr fontId="1"/>
  </si>
  <si>
    <t>スタンドパイプ</t>
    <phoneticPr fontId="1"/>
  </si>
  <si>
    <t>可搬式消火ポンプ</t>
    <phoneticPr fontId="1"/>
  </si>
  <si>
    <t>階段避難車</t>
    <phoneticPr fontId="1"/>
  </si>
  <si>
    <t>救急セット</t>
  </si>
  <si>
    <t>担架</t>
  </si>
  <si>
    <t>リヤカー</t>
  </si>
  <si>
    <t>はしご</t>
  </si>
  <si>
    <t>工具</t>
  </si>
  <si>
    <t>ＡＥＤ</t>
  </si>
  <si>
    <t>毛布</t>
  </si>
  <si>
    <t>ヘルメット</t>
  </si>
  <si>
    <t>懐中電灯</t>
  </si>
  <si>
    <t>トランシーバー</t>
  </si>
  <si>
    <t>メガホン</t>
  </si>
  <si>
    <t>ラジオ</t>
  </si>
  <si>
    <t>簡易トイレ</t>
  </si>
  <si>
    <t>エレベーター用防災キャビネット</t>
  </si>
  <si>
    <t>給水タンク</t>
  </si>
  <si>
    <t>発電機</t>
  </si>
  <si>
    <t>蓄電池</t>
  </si>
  <si>
    <t>投光器</t>
  </si>
  <si>
    <t>カセットボンベ（発電機用）</t>
  </si>
  <si>
    <t>救助用品（ジャッキ・ロープ）</t>
    <phoneticPr fontId="1"/>
  </si>
  <si>
    <t>仮設テント</t>
    <phoneticPr fontId="1"/>
  </si>
  <si>
    <t>炊き出し器</t>
    <phoneticPr fontId="1"/>
  </si>
  <si>
    <t>太陽光パネル（蓄電池用）</t>
    <phoneticPr fontId="1"/>
  </si>
  <si>
    <t>養生シート</t>
    <phoneticPr fontId="1"/>
  </si>
  <si>
    <t>安否確認マグネット</t>
    <phoneticPr fontId="1"/>
  </si>
  <si>
    <t>知事が認めるもの</t>
    <rPh sb="0" eb="2">
      <t>チジ</t>
    </rPh>
    <rPh sb="3" eb="4">
      <t>ミト</t>
    </rPh>
    <phoneticPr fontId="1"/>
  </si>
  <si>
    <t>要綱別表1の資器材の名前</t>
    <rPh sb="0" eb="2">
      <t>ヨウコウ</t>
    </rPh>
    <rPh sb="2" eb="4">
      <t>ベッピョウ</t>
    </rPh>
    <rPh sb="6" eb="9">
      <t>シキザイ</t>
    </rPh>
    <rPh sb="10" eb="11">
      <t>メイ</t>
    </rPh>
    <rPh sb="11" eb="12">
      <t>マエ</t>
    </rPh>
    <phoneticPr fontId="1"/>
  </si>
  <si>
    <t>参考：要綱別表1の資器材の名前</t>
    <rPh sb="0" eb="2">
      <t>サンコウ</t>
    </rPh>
    <rPh sb="3" eb="5">
      <t>ヨウコウ</t>
    </rPh>
    <rPh sb="5" eb="7">
      <t>ベッピョウ</t>
    </rPh>
    <rPh sb="9" eb="12">
      <t>シキザイ</t>
    </rPh>
    <rPh sb="13" eb="15">
      <t>ナマエ</t>
    </rPh>
    <phoneticPr fontId="1"/>
  </si>
  <si>
    <t>商品名</t>
    <rPh sb="0" eb="3">
      <t>ショウヒンメイ</t>
    </rPh>
    <phoneticPr fontId="1"/>
  </si>
  <si>
    <r>
      <t>合同✔</t>
    </r>
    <r>
      <rPr>
        <sz val="10"/>
        <rFont val="ＭＳ 明朝"/>
        <family val="1"/>
        <charset val="128"/>
      </rPr>
      <t>※</t>
    </r>
    <rPh sb="0" eb="2">
      <t>ゴウドウ</t>
    </rPh>
    <phoneticPr fontId="1"/>
  </si>
  <si>
    <t>担当者</t>
    <rPh sb="0" eb="3">
      <t>タントウシャ</t>
    </rPh>
    <phoneticPr fontId="1"/>
  </si>
  <si>
    <t>※１　実施基準第７条の規定に基づき、東京とどまるマンション情報登録簿に登録された内容
※２　交付決定を受ける補助対象事業において購入した防災備蓄資器材を活用した防災訓練を実施
　　　し、防災訓練報告書（第５号様式）を令和８年３月31日までに知事に提出すること。</t>
    <rPh sb="11" eb="13">
      <t>キテイ</t>
    </rPh>
    <rPh sb="14" eb="15">
      <t>モト</t>
    </rPh>
    <rPh sb="40" eb="42">
      <t>ナイヨウ</t>
    </rPh>
    <rPh sb="64" eb="66">
      <t>コウニュウ</t>
    </rPh>
    <phoneticPr fontId="1"/>
  </si>
  <si>
    <t>住宅名称(マンション名)</t>
    <rPh sb="0" eb="2">
      <t>ジュウタク</t>
    </rPh>
    <rPh sb="2" eb="4">
      <t>メイショウ</t>
    </rPh>
    <rPh sb="10" eb="11">
      <t>メイ</t>
    </rPh>
    <phoneticPr fontId="1"/>
  </si>
  <si>
    <t>手続代行者(代理人)</t>
    <rPh sb="0" eb="2">
      <t>テツヅ</t>
    </rPh>
    <rPh sb="2" eb="5">
      <t>ダイコウシャ</t>
    </rPh>
    <rPh sb="6" eb="9">
      <t>ダイリニン</t>
    </rPh>
    <phoneticPr fontId="1"/>
  </si>
  <si>
    <t>２　防災訓練実施予定日（補助率2/3、上限66万円の補助に申請の場合）　（※２）</t>
    <phoneticPr fontId="1"/>
  </si>
  <si>
    <t>３　防災備蓄資器材の購入について</t>
    <phoneticPr fontId="1"/>
  </si>
  <si>
    <t>単価
(税抜)</t>
    <rPh sb="0" eb="2">
      <t>タンカ</t>
    </rPh>
    <rPh sb="4" eb="5">
      <t>ゼイ</t>
    </rPh>
    <rPh sb="5" eb="6">
      <t>ヌ</t>
    </rPh>
    <phoneticPr fontId="1"/>
  </si>
  <si>
    <t>Ａ補助対象経費
(税抜)</t>
    <rPh sb="1" eb="3">
      <t>ホジョ</t>
    </rPh>
    <rPh sb="3" eb="5">
      <t>タイショウ</t>
    </rPh>
    <rPh sb="5" eb="7">
      <t>ケイヒ</t>
    </rPh>
    <rPh sb="9" eb="10">
      <t>ゼイ</t>
    </rPh>
    <rPh sb="10" eb="11">
      <t>ヌ</t>
    </rPh>
    <phoneticPr fontId="1"/>
  </si>
  <si>
    <t>Ａ　補助対象
経費(税抜)</t>
    <rPh sb="2" eb="4">
      <t>ホジョ</t>
    </rPh>
    <rPh sb="4" eb="6">
      <t>タイショウ</t>
    </rPh>
    <rPh sb="7" eb="9">
      <t>ケイヒ</t>
    </rPh>
    <rPh sb="10" eb="11">
      <t>ゼイ</t>
    </rPh>
    <rPh sb="11" eb="12">
      <t>ヌ</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</si>
</sst>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8" x14ac:knownFonts="1">
    <font>
      <sz val="11"/>
      <color theme="1"/>
      <name val="游ゴシック"/>
      <family val="2"/>
      <charset val="128"/>
      <scheme val="minor"/>
    </font>
    <font>
      <sz val="6"/>
      <name val="游ゴシック"/>
      <family val="2"/>
      <charset val="128"/>
      <scheme val="minor"/>
    </font>
    <font>
      <sz val="12"/>
      <name val="ＭＳ 明朝"/>
      <family val="1"/>
      <charset val="128"/>
    </font>
    <font>
      <sz val="11"/>
      <name val="游ゴシック"/>
      <family val="2"/>
      <charset val="128"/>
      <scheme val="minor"/>
    </font>
    <font>
      <sz val="9"/>
      <name val="ＭＳ 明朝"/>
      <family val="1"/>
      <charset val="128"/>
    </font>
    <font>
      <sz val="11"/>
      <name val="ＭＳ 明朝"/>
      <family val="1"/>
      <charset val="128"/>
    </font>
    <font>
      <sz val="7"/>
      <name val="ＭＳ 明朝"/>
      <family val="1"/>
      <charset val="128"/>
    </font>
    <font>
      <sz val="10"/>
      <name val="ＭＳ 明朝"/>
      <family val="1"/>
      <charset val="128"/>
    </font>
  </fonts>
  <fills count="3">
    <fill>
      <patternFill patternType="none"/>
    </fill>
    <fill>
      <patternFill patternType="gray125"/>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95">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11" xfId="0" applyFont="1" applyBorder="1">
      <alignment vertical="center"/>
    </xf>
    <xf numFmtId="0" fontId="2" fillId="0" borderId="12" xfId="0" applyFont="1" applyBorder="1">
      <alignment vertical="center"/>
    </xf>
    <xf numFmtId="176" fontId="2" fillId="0" borderId="11" xfId="0" applyNumberFormat="1" applyFont="1" applyBorder="1">
      <alignment vertical="center"/>
    </xf>
    <xf numFmtId="176" fontId="2" fillId="0" borderId="0" xfId="0" applyNumberFormat="1" applyFont="1" applyAlignment="1">
      <alignment horizontal="right" vertical="center"/>
    </xf>
    <xf numFmtId="176" fontId="2" fillId="0" borderId="0" xfId="0" applyNumberFormat="1" applyFont="1">
      <alignment vertical="center"/>
    </xf>
    <xf numFmtId="176" fontId="2" fillId="0" borderId="12" xfId="0" applyNumberFormat="1" applyFont="1" applyBorder="1">
      <alignment vertical="center"/>
    </xf>
    <xf numFmtId="0" fontId="2" fillId="0" borderId="5" xfId="0" applyFont="1" applyBorder="1">
      <alignment vertical="center"/>
    </xf>
    <xf numFmtId="0" fontId="3" fillId="0" borderId="0" xfId="0" applyFont="1" applyAlignment="1">
      <alignment vertical="center" wrapText="1"/>
    </xf>
    <xf numFmtId="0" fontId="2" fillId="2" borderId="2" xfId="0" applyFont="1" applyFill="1" applyBorder="1" applyAlignment="1">
      <alignment horizontal="right" vertical="center"/>
    </xf>
    <xf numFmtId="0" fontId="2" fillId="2" borderId="3" xfId="0" applyFont="1" applyFill="1" applyBorder="1" applyAlignment="1">
      <alignment horizontal="right" vertical="center"/>
    </xf>
    <xf numFmtId="0" fontId="2" fillId="2" borderId="4" xfId="0" applyFont="1" applyFill="1" applyBorder="1" applyAlignment="1">
      <alignment horizontal="righ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left"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6" fontId="2" fillId="0" borderId="4" xfId="0" applyNumberFormat="1" applyFont="1" applyBorder="1" applyAlignment="1">
      <alignment horizontal="right" vertical="center"/>
    </xf>
    <xf numFmtId="176" fontId="2" fillId="2" borderId="2" xfId="0" applyNumberFormat="1" applyFont="1" applyFill="1" applyBorder="1" applyAlignment="1">
      <alignment horizontal="right" vertical="center"/>
    </xf>
    <xf numFmtId="176" fontId="2" fillId="2" borderId="3" xfId="0" applyNumberFormat="1" applyFont="1" applyFill="1" applyBorder="1" applyAlignment="1">
      <alignment horizontal="right" vertical="center"/>
    </xf>
    <xf numFmtId="176" fontId="2" fillId="2" borderId="4" xfId="0" applyNumberFormat="1" applyFont="1" applyFill="1" applyBorder="1" applyAlignment="1">
      <alignment horizontal="right" vertical="center"/>
    </xf>
    <xf numFmtId="176" fontId="2" fillId="2" borderId="2" xfId="0" applyNumberFormat="1" applyFont="1" applyFill="1" applyBorder="1" applyAlignment="1">
      <alignment horizontal="center" vertical="center" shrinkToFit="1"/>
    </xf>
    <xf numFmtId="176" fontId="2" fillId="2" borderId="3" xfId="0" applyNumberFormat="1" applyFont="1" applyFill="1" applyBorder="1" applyAlignment="1">
      <alignment horizontal="center" vertical="center" shrinkToFit="1"/>
    </xf>
    <xf numFmtId="176" fontId="2" fillId="2" borderId="4" xfId="0" applyNumberFormat="1" applyFont="1" applyFill="1" applyBorder="1" applyAlignment="1">
      <alignment horizontal="center" vertical="center" shrinkToFit="1"/>
    </xf>
    <xf numFmtId="0" fontId="2" fillId="0" borderId="1"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5" xfId="0" applyFont="1" applyBorder="1" applyAlignment="1">
      <alignment horizontal="left" vertical="center" wrapText="1"/>
    </xf>
    <xf numFmtId="0" fontId="6" fillId="0" borderId="10" xfId="0" applyFont="1" applyBorder="1" applyAlignment="1">
      <alignment horizontal="left" vertical="center" wrapTex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2" borderId="8" xfId="0" applyFont="1" applyFill="1" applyBorder="1" applyAlignment="1">
      <alignment horizontal="left" vertical="top"/>
    </xf>
    <xf numFmtId="0" fontId="2" fillId="2" borderId="11" xfId="0" applyFont="1" applyFill="1" applyBorder="1" applyAlignment="1">
      <alignment horizontal="left" vertical="top"/>
    </xf>
    <xf numFmtId="0" fontId="2" fillId="2" borderId="0" xfId="0" applyFont="1" applyFill="1" applyAlignment="1">
      <alignment horizontal="left" vertical="top"/>
    </xf>
    <xf numFmtId="0" fontId="2" fillId="2" borderId="12" xfId="0" applyFont="1" applyFill="1" applyBorder="1" applyAlignment="1">
      <alignment horizontal="left" vertical="top"/>
    </xf>
    <xf numFmtId="0" fontId="2" fillId="2" borderId="9" xfId="0" applyFont="1" applyFill="1" applyBorder="1" applyAlignment="1">
      <alignment horizontal="left" vertical="top"/>
    </xf>
    <xf numFmtId="0" fontId="2" fillId="2" borderId="5" xfId="0" applyFont="1" applyFill="1" applyBorder="1" applyAlignment="1">
      <alignment horizontal="left" vertical="top"/>
    </xf>
    <xf numFmtId="0" fontId="2" fillId="2" borderId="10" xfId="0" applyFont="1" applyFill="1" applyBorder="1" applyAlignment="1">
      <alignment horizontal="left" vertical="top"/>
    </xf>
    <xf numFmtId="0" fontId="5" fillId="0" borderId="2" xfId="0" applyFont="1" applyBorder="1">
      <alignment vertical="center"/>
    </xf>
    <xf numFmtId="0" fontId="5" fillId="0" borderId="3" xfId="0" applyFont="1" applyBorder="1">
      <alignment vertical="center"/>
    </xf>
    <xf numFmtId="0" fontId="5" fillId="0" borderId="1" xfId="0" applyFont="1" applyBorder="1" applyAlignment="1">
      <alignment horizontal="center" vertical="center" shrinkToFit="1"/>
    </xf>
    <xf numFmtId="0" fontId="3"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L124"/>
  <sheetViews>
    <sheetView tabSelected="1" view="pageBreakPreview" zoomScale="89" zoomScaleNormal="100" zoomScaleSheetLayoutView="89" workbookViewId="0"/>
  </sheetViews>
  <sheetFormatPr defaultColWidth="8.75" defaultRowHeight="14.25" x14ac:dyDescent="0.4"/>
  <cols>
    <col min="1" max="1" width="0.75" style="1" customWidth="1"/>
    <col min="2" max="2" width="2.25" style="1" customWidth="1"/>
    <col min="3" max="31" width="3.25" style="1" customWidth="1"/>
    <col min="32" max="32" width="3.125" style="1" customWidth="1"/>
    <col min="33" max="33" width="0.75" style="1" customWidth="1"/>
    <col min="34" max="16384" width="8.75" style="1"/>
  </cols>
  <sheetData>
    <row r="2" spans="3:31" x14ac:dyDescent="0.4">
      <c r="C2" s="1" t="s">
        <v>25</v>
      </c>
    </row>
    <row r="4" spans="3:31" ht="18" customHeight="1" x14ac:dyDescent="0.4">
      <c r="R4" s="73" t="s">
        <v>39</v>
      </c>
      <c r="S4" s="73"/>
      <c r="T4" s="73"/>
      <c r="V4" s="1" t="s">
        <v>50</v>
      </c>
      <c r="Y4" s="1" t="s">
        <v>15</v>
      </c>
      <c r="AA4" s="1" t="s">
        <v>51</v>
      </c>
      <c r="AC4" s="1" t="s">
        <v>17</v>
      </c>
      <c r="AD4" s="2"/>
      <c r="AE4" s="2"/>
    </row>
    <row r="5" spans="3:31" x14ac:dyDescent="0.4">
      <c r="W5" s="3"/>
      <c r="X5" s="3"/>
    </row>
    <row r="6" spans="3:31" x14ac:dyDescent="0.4">
      <c r="D6" s="1" t="s">
        <v>0</v>
      </c>
    </row>
    <row r="8" spans="3:31" x14ac:dyDescent="0.4">
      <c r="O8" s="11"/>
      <c r="P8" s="50" t="s">
        <v>20</v>
      </c>
      <c r="Q8" s="50"/>
      <c r="R8" s="50"/>
      <c r="S8" s="50"/>
      <c r="T8" s="50"/>
      <c r="U8" s="50"/>
    </row>
    <row r="9" spans="3:31" x14ac:dyDescent="0.4">
      <c r="N9" s="20" t="s">
        <v>18</v>
      </c>
      <c r="O9" s="21"/>
      <c r="P9" s="21"/>
      <c r="Q9" s="21"/>
      <c r="R9" s="21"/>
      <c r="S9" s="21"/>
      <c r="T9" s="21"/>
      <c r="U9" s="22"/>
      <c r="V9" s="82" t="s">
        <v>49</v>
      </c>
      <c r="W9" s="83"/>
      <c r="X9" s="83"/>
      <c r="Y9" s="83"/>
      <c r="Z9" s="83"/>
      <c r="AA9" s="83"/>
      <c r="AB9" s="83"/>
      <c r="AC9" s="84"/>
    </row>
    <row r="10" spans="3:31" x14ac:dyDescent="0.4">
      <c r="N10" s="80"/>
      <c r="O10" s="73"/>
      <c r="P10" s="73"/>
      <c r="Q10" s="73"/>
      <c r="R10" s="73"/>
      <c r="S10" s="73"/>
      <c r="T10" s="73"/>
      <c r="U10" s="81"/>
      <c r="V10" s="85"/>
      <c r="W10" s="86"/>
      <c r="X10" s="86"/>
      <c r="Y10" s="86"/>
      <c r="Z10" s="86"/>
      <c r="AA10" s="86"/>
      <c r="AB10" s="86"/>
      <c r="AC10" s="87"/>
    </row>
    <row r="11" spans="3:31" x14ac:dyDescent="0.4">
      <c r="N11" s="23"/>
      <c r="O11" s="24"/>
      <c r="P11" s="24"/>
      <c r="Q11" s="24"/>
      <c r="R11" s="24"/>
      <c r="S11" s="24"/>
      <c r="T11" s="24"/>
      <c r="U11" s="25"/>
      <c r="V11" s="88"/>
      <c r="W11" s="89"/>
      <c r="X11" s="89"/>
      <c r="Y11" s="89"/>
      <c r="Z11" s="89"/>
      <c r="AA11" s="89"/>
      <c r="AB11" s="89"/>
      <c r="AC11" s="90"/>
    </row>
    <row r="12" spans="3:31" x14ac:dyDescent="0.4">
      <c r="N12" s="47" t="s">
        <v>22</v>
      </c>
      <c r="O12" s="48"/>
      <c r="P12" s="48"/>
      <c r="Q12" s="48"/>
      <c r="R12" s="48"/>
      <c r="S12" s="48"/>
      <c r="T12" s="48"/>
      <c r="U12" s="49"/>
      <c r="V12" s="17"/>
      <c r="W12" s="18"/>
      <c r="X12" s="18"/>
      <c r="Y12" s="18"/>
      <c r="Z12" s="18"/>
      <c r="AA12" s="18"/>
      <c r="AB12" s="18"/>
      <c r="AC12" s="19"/>
    </row>
    <row r="13" spans="3:31" x14ac:dyDescent="0.4">
      <c r="N13" s="47" t="s">
        <v>21</v>
      </c>
      <c r="O13" s="48"/>
      <c r="P13" s="48"/>
      <c r="Q13" s="48"/>
      <c r="R13" s="48"/>
      <c r="S13" s="48"/>
      <c r="T13" s="48"/>
      <c r="U13" s="49"/>
      <c r="V13" s="17"/>
      <c r="W13" s="18"/>
      <c r="X13" s="18"/>
      <c r="Y13" s="18"/>
      <c r="Z13" s="18"/>
      <c r="AA13" s="18"/>
      <c r="AB13" s="18"/>
      <c r="AC13" s="19"/>
    </row>
    <row r="14" spans="3:31" x14ac:dyDescent="0.4">
      <c r="N14" s="47" t="s">
        <v>43</v>
      </c>
      <c r="O14" s="48"/>
      <c r="P14" s="48"/>
      <c r="Q14" s="48"/>
      <c r="R14" s="48"/>
      <c r="S14" s="48"/>
      <c r="T14" s="48"/>
      <c r="U14" s="49"/>
      <c r="V14" s="17"/>
      <c r="W14" s="18"/>
      <c r="X14" s="18"/>
      <c r="Y14" s="18"/>
      <c r="Z14" s="18"/>
      <c r="AA14" s="18"/>
      <c r="AB14" s="18"/>
      <c r="AC14" s="19"/>
    </row>
    <row r="15" spans="3:31" x14ac:dyDescent="0.4">
      <c r="N15" s="47" t="s">
        <v>44</v>
      </c>
      <c r="O15" s="48"/>
      <c r="P15" s="48"/>
      <c r="Q15" s="48"/>
      <c r="R15" s="48"/>
      <c r="S15" s="48"/>
      <c r="T15" s="48"/>
      <c r="U15" s="49"/>
      <c r="V15" s="18"/>
      <c r="W15" s="18"/>
      <c r="X15" s="18"/>
      <c r="Y15" s="18"/>
      <c r="Z15" s="18"/>
      <c r="AA15" s="18"/>
      <c r="AB15" s="18"/>
      <c r="AC15" s="19"/>
    </row>
    <row r="17" spans="1:33" x14ac:dyDescent="0.4">
      <c r="P17" s="24" t="s">
        <v>88</v>
      </c>
      <c r="Q17" s="24"/>
      <c r="R17" s="24"/>
      <c r="S17" s="24"/>
      <c r="T17" s="24"/>
      <c r="U17" s="24"/>
    </row>
    <row r="18" spans="1:33" x14ac:dyDescent="0.4">
      <c r="N18" s="20" t="s">
        <v>19</v>
      </c>
      <c r="O18" s="21"/>
      <c r="P18" s="21"/>
      <c r="Q18" s="21"/>
      <c r="R18" s="21"/>
      <c r="S18" s="21"/>
      <c r="T18" s="21"/>
      <c r="U18" s="22"/>
      <c r="V18" s="82" t="s">
        <v>49</v>
      </c>
      <c r="W18" s="83"/>
      <c r="X18" s="83"/>
      <c r="Y18" s="83"/>
      <c r="Z18" s="83"/>
      <c r="AA18" s="83"/>
      <c r="AB18" s="83"/>
      <c r="AC18" s="84"/>
    </row>
    <row r="19" spans="1:33" x14ac:dyDescent="0.4">
      <c r="N19" s="80"/>
      <c r="O19" s="73"/>
      <c r="P19" s="73"/>
      <c r="Q19" s="73"/>
      <c r="R19" s="73"/>
      <c r="S19" s="73"/>
      <c r="T19" s="73"/>
      <c r="U19" s="81"/>
      <c r="V19" s="85"/>
      <c r="W19" s="86"/>
      <c r="X19" s="86"/>
      <c r="Y19" s="86"/>
      <c r="Z19" s="86"/>
      <c r="AA19" s="86"/>
      <c r="AB19" s="86"/>
      <c r="AC19" s="87"/>
    </row>
    <row r="20" spans="1:33" x14ac:dyDescent="0.4">
      <c r="N20" s="23"/>
      <c r="O20" s="24"/>
      <c r="P20" s="24"/>
      <c r="Q20" s="24"/>
      <c r="R20" s="24"/>
      <c r="S20" s="24"/>
      <c r="T20" s="24"/>
      <c r="U20" s="25"/>
      <c r="V20" s="88"/>
      <c r="W20" s="89"/>
      <c r="X20" s="89"/>
      <c r="Y20" s="89"/>
      <c r="Z20" s="89"/>
      <c r="AA20" s="89"/>
      <c r="AB20" s="89"/>
      <c r="AC20" s="90"/>
    </row>
    <row r="21" spans="1:33" x14ac:dyDescent="0.4">
      <c r="N21" s="47" t="s">
        <v>22</v>
      </c>
      <c r="O21" s="48"/>
      <c r="P21" s="48"/>
      <c r="Q21" s="48"/>
      <c r="R21" s="48"/>
      <c r="S21" s="48"/>
      <c r="T21" s="48"/>
      <c r="U21" s="49"/>
      <c r="V21" s="17"/>
      <c r="W21" s="18"/>
      <c r="X21" s="18"/>
      <c r="Y21" s="18"/>
      <c r="Z21" s="18"/>
      <c r="AA21" s="18"/>
      <c r="AB21" s="18"/>
      <c r="AC21" s="19"/>
    </row>
    <row r="22" spans="1:33" x14ac:dyDescent="0.4">
      <c r="N22" s="47" t="s">
        <v>85</v>
      </c>
      <c r="O22" s="48"/>
      <c r="P22" s="48"/>
      <c r="Q22" s="48"/>
      <c r="R22" s="48"/>
      <c r="S22" s="48"/>
      <c r="T22" s="48"/>
      <c r="U22" s="49"/>
      <c r="V22" s="17"/>
      <c r="W22" s="18"/>
      <c r="X22" s="18"/>
      <c r="Y22" s="18"/>
      <c r="Z22" s="18"/>
      <c r="AA22" s="18"/>
      <c r="AB22" s="18"/>
      <c r="AC22" s="19"/>
    </row>
    <row r="23" spans="1:33" x14ac:dyDescent="0.4">
      <c r="N23" s="47" t="s">
        <v>43</v>
      </c>
      <c r="O23" s="48"/>
      <c r="P23" s="48"/>
      <c r="Q23" s="48"/>
      <c r="R23" s="48"/>
      <c r="S23" s="48"/>
      <c r="T23" s="48"/>
      <c r="U23" s="49"/>
      <c r="V23" s="17"/>
      <c r="W23" s="18"/>
      <c r="X23" s="18"/>
      <c r="Y23" s="18"/>
      <c r="Z23" s="18"/>
      <c r="AA23" s="18"/>
      <c r="AB23" s="18"/>
      <c r="AC23" s="19"/>
    </row>
    <row r="24" spans="1:33" x14ac:dyDescent="0.4">
      <c r="N24" s="60" t="s">
        <v>44</v>
      </c>
      <c r="O24" s="60"/>
      <c r="P24" s="60"/>
      <c r="Q24" s="60"/>
      <c r="R24" s="60"/>
      <c r="S24" s="60"/>
      <c r="T24" s="60"/>
      <c r="U24" s="60"/>
      <c r="V24" s="16"/>
      <c r="W24" s="16"/>
      <c r="X24" s="16"/>
      <c r="Y24" s="16"/>
      <c r="Z24" s="16"/>
      <c r="AA24" s="16"/>
      <c r="AB24" s="16"/>
      <c r="AC24" s="16"/>
    </row>
    <row r="26" spans="1:33" x14ac:dyDescent="0.4">
      <c r="B26" s="73" t="s">
        <v>1</v>
      </c>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3"/>
    </row>
    <row r="27" spans="1:33" x14ac:dyDescent="0.4">
      <c r="B27" s="73" t="s">
        <v>2</v>
      </c>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3"/>
    </row>
    <row r="29" spans="1:33" ht="14.45" customHeight="1" x14ac:dyDescent="0.4">
      <c r="B29" s="4"/>
      <c r="C29" s="4"/>
      <c r="D29" s="74" t="s">
        <v>24</v>
      </c>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4"/>
      <c r="AE29" s="4"/>
    </row>
    <row r="30" spans="1:33" x14ac:dyDescent="0.4">
      <c r="B30" s="4"/>
      <c r="C30" s="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4"/>
      <c r="AE30" s="4"/>
    </row>
    <row r="31" spans="1:33" x14ac:dyDescent="0.4">
      <c r="B31" s="4"/>
      <c r="C31" s="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row>
    <row r="32" spans="1:33" x14ac:dyDescent="0.4">
      <c r="A32" s="73" t="s">
        <v>3</v>
      </c>
      <c r="B32" s="73"/>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3"/>
    </row>
    <row r="34" spans="3:31" x14ac:dyDescent="0.4">
      <c r="D34" s="1" t="s">
        <v>6</v>
      </c>
    </row>
    <row r="35" spans="3:31" ht="17.25" customHeight="1" x14ac:dyDescent="0.4">
      <c r="E35" s="75" t="s">
        <v>87</v>
      </c>
      <c r="F35" s="76"/>
      <c r="G35" s="76"/>
      <c r="H35" s="76"/>
      <c r="I35" s="76"/>
      <c r="J35" s="76"/>
      <c r="K35" s="76"/>
      <c r="L35" s="76"/>
      <c r="M35" s="76"/>
      <c r="N35" s="76"/>
      <c r="O35" s="77"/>
      <c r="P35" s="78"/>
      <c r="Q35" s="78"/>
      <c r="R35" s="78"/>
      <c r="S35" s="78"/>
      <c r="T35" s="78"/>
      <c r="U35" s="78"/>
      <c r="V35" s="78"/>
      <c r="W35" s="78"/>
      <c r="X35" s="78"/>
      <c r="Y35" s="78"/>
      <c r="Z35" s="78"/>
      <c r="AA35" s="78"/>
      <c r="AB35" s="78"/>
      <c r="AC35" s="79"/>
    </row>
    <row r="36" spans="3:31" ht="15.75" customHeight="1" x14ac:dyDescent="0.4">
      <c r="D36" s="6"/>
      <c r="E36" s="47" t="s">
        <v>4</v>
      </c>
      <c r="F36" s="48"/>
      <c r="G36" s="48"/>
      <c r="H36" s="48"/>
      <c r="I36" s="48"/>
      <c r="J36" s="48"/>
      <c r="K36" s="48"/>
      <c r="L36" s="48"/>
      <c r="M36" s="48"/>
      <c r="N36" s="48"/>
      <c r="O36" s="77"/>
      <c r="P36" s="78"/>
      <c r="Q36" s="78"/>
      <c r="R36" s="78"/>
      <c r="S36" s="78"/>
      <c r="T36" s="78"/>
      <c r="U36" s="78"/>
      <c r="V36" s="78"/>
      <c r="W36" s="78"/>
      <c r="X36" s="78"/>
      <c r="Y36" s="78"/>
      <c r="Z36" s="78"/>
      <c r="AA36" s="78"/>
      <c r="AB36" s="78"/>
      <c r="AC36" s="79"/>
      <c r="AD36" s="5"/>
    </row>
    <row r="37" spans="3:31" x14ac:dyDescent="0.4">
      <c r="D37" s="6"/>
      <c r="E37" s="47" t="s">
        <v>5</v>
      </c>
      <c r="F37" s="48"/>
      <c r="G37" s="48"/>
      <c r="H37" s="48"/>
      <c r="I37" s="48"/>
      <c r="J37" s="48"/>
      <c r="K37" s="48"/>
      <c r="L37" s="48"/>
      <c r="M37" s="48"/>
      <c r="N37" s="48"/>
      <c r="O37" s="77"/>
      <c r="P37" s="78"/>
      <c r="Q37" s="78"/>
      <c r="R37" s="78"/>
      <c r="S37" s="78"/>
      <c r="T37" s="78"/>
      <c r="U37" s="78"/>
      <c r="V37" s="78"/>
      <c r="W37" s="78"/>
      <c r="X37" s="78"/>
      <c r="Y37" s="78"/>
      <c r="Z37" s="78"/>
      <c r="AA37" s="78"/>
      <c r="AB37" s="78"/>
      <c r="AC37" s="79"/>
      <c r="AD37" s="5"/>
    </row>
    <row r="39" spans="3:31" x14ac:dyDescent="0.4">
      <c r="D39" s="1" t="s">
        <v>89</v>
      </c>
    </row>
    <row r="40" spans="3:31" x14ac:dyDescent="0.4">
      <c r="D40" s="6"/>
      <c r="E40" s="14"/>
      <c r="F40" s="14"/>
      <c r="G40" s="14"/>
      <c r="H40" s="15"/>
      <c r="I40" s="1" t="s">
        <v>15</v>
      </c>
      <c r="J40" s="13"/>
      <c r="K40" s="14"/>
      <c r="L40" s="15"/>
      <c r="M40" s="1" t="s">
        <v>16</v>
      </c>
      <c r="N40" s="13"/>
      <c r="O40" s="14"/>
      <c r="P40" s="15"/>
      <c r="Q40" s="1" t="s">
        <v>17</v>
      </c>
    </row>
    <row r="41" spans="3:31" x14ac:dyDescent="0.4">
      <c r="E41" s="2"/>
      <c r="F41" s="2"/>
      <c r="G41" s="2"/>
      <c r="H41" s="2"/>
      <c r="J41" s="2"/>
      <c r="K41" s="2"/>
      <c r="L41" s="2"/>
      <c r="N41" s="2"/>
      <c r="O41" s="2"/>
      <c r="P41" s="2"/>
    </row>
    <row r="42" spans="3:31" x14ac:dyDescent="0.4">
      <c r="H42" s="2"/>
      <c r="I42" s="2"/>
      <c r="J42" s="2"/>
      <c r="K42" s="2"/>
    </row>
    <row r="43" spans="3:31" ht="18" customHeight="1" x14ac:dyDescent="0.4">
      <c r="D43" s="74" t="s">
        <v>86</v>
      </c>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row>
    <row r="44" spans="3:31" ht="18.75" x14ac:dyDescent="0.4">
      <c r="C44" s="12"/>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row>
    <row r="45" spans="3:31" ht="18.75" x14ac:dyDescent="0.4">
      <c r="C45" s="12"/>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row>
    <row r="46" spans="3:31" ht="18.75" x14ac:dyDescent="0.4">
      <c r="C46" s="12"/>
      <c r="D46" s="12"/>
      <c r="E46" s="12"/>
      <c r="F46" s="12"/>
      <c r="G46" s="12"/>
      <c r="H46" s="12"/>
      <c r="I46" s="12"/>
      <c r="J46" s="12"/>
      <c r="K46" s="12"/>
      <c r="L46" s="12"/>
      <c r="M46" s="12"/>
      <c r="N46" s="12"/>
      <c r="O46" s="12"/>
      <c r="P46" s="12"/>
      <c r="Q46" s="12"/>
      <c r="R46" s="12"/>
      <c r="S46" s="12"/>
      <c r="T46" s="12"/>
      <c r="U46" s="12"/>
      <c r="V46" s="12"/>
      <c r="W46" s="12"/>
      <c r="X46" s="12"/>
      <c r="Y46" s="12"/>
      <c r="AE46" s="12"/>
    </row>
    <row r="47" spans="3:31" x14ac:dyDescent="0.4">
      <c r="D47" s="1" t="s">
        <v>90</v>
      </c>
    </row>
    <row r="48" spans="3:31" x14ac:dyDescent="0.4">
      <c r="E48" s="1" t="s">
        <v>45</v>
      </c>
    </row>
    <row r="49" spans="4:38" x14ac:dyDescent="0.4">
      <c r="E49" s="1" t="s">
        <v>46</v>
      </c>
    </row>
    <row r="50" spans="4:38" ht="14.25" customHeight="1" x14ac:dyDescent="0.4">
      <c r="D50" s="6"/>
      <c r="E50" s="20" t="s">
        <v>7</v>
      </c>
      <c r="F50" s="21"/>
      <c r="G50" s="21"/>
      <c r="H50" s="21"/>
      <c r="I50" s="21"/>
      <c r="J50" s="21"/>
      <c r="K50" s="21"/>
      <c r="L50" s="21"/>
      <c r="M50" s="21"/>
      <c r="N50" s="21"/>
      <c r="O50" s="21"/>
      <c r="P50" s="21"/>
      <c r="Q50" s="21"/>
      <c r="R50" s="21"/>
      <c r="S50" s="22"/>
      <c r="T50" s="41" t="s">
        <v>91</v>
      </c>
      <c r="U50" s="21"/>
      <c r="V50" s="22"/>
      <c r="W50" s="20" t="s">
        <v>8</v>
      </c>
      <c r="X50" s="22"/>
      <c r="Y50" s="41" t="s">
        <v>92</v>
      </c>
      <c r="Z50" s="42"/>
      <c r="AA50" s="42"/>
      <c r="AB50" s="42"/>
      <c r="AC50" s="43"/>
      <c r="AD50" s="5"/>
      <c r="AL50" s="3"/>
    </row>
    <row r="51" spans="4:38" ht="14.25" customHeight="1" x14ac:dyDescent="0.4">
      <c r="D51" s="6"/>
      <c r="E51" s="91" t="s">
        <v>81</v>
      </c>
      <c r="F51" s="92"/>
      <c r="G51" s="92"/>
      <c r="H51" s="92"/>
      <c r="I51" s="92"/>
      <c r="J51" s="92"/>
      <c r="K51" s="92"/>
      <c r="L51" s="47" t="s">
        <v>83</v>
      </c>
      <c r="M51" s="48"/>
      <c r="N51" s="48"/>
      <c r="O51" s="48"/>
      <c r="P51" s="48"/>
      <c r="Q51" s="48"/>
      <c r="R51" s="48"/>
      <c r="S51" s="49"/>
      <c r="T51" s="23"/>
      <c r="U51" s="24"/>
      <c r="V51" s="25"/>
      <c r="W51" s="23"/>
      <c r="X51" s="25"/>
      <c r="Y51" s="44"/>
      <c r="Z51" s="45"/>
      <c r="AA51" s="45"/>
      <c r="AB51" s="45"/>
      <c r="AC51" s="46"/>
      <c r="AD51" s="5"/>
      <c r="AL51" s="3"/>
    </row>
    <row r="52" spans="4:38" ht="18.75" customHeight="1" x14ac:dyDescent="0.4">
      <c r="D52" s="6"/>
      <c r="E52" s="67"/>
      <c r="F52" s="68"/>
      <c r="G52" s="68"/>
      <c r="H52" s="68"/>
      <c r="I52" s="68"/>
      <c r="J52" s="68"/>
      <c r="K52" s="69"/>
      <c r="L52" s="70"/>
      <c r="M52" s="71"/>
      <c r="N52" s="71"/>
      <c r="O52" s="71"/>
      <c r="P52" s="71"/>
      <c r="Q52" s="71"/>
      <c r="R52" s="71"/>
      <c r="S52" s="72"/>
      <c r="T52" s="57"/>
      <c r="U52" s="58"/>
      <c r="V52" s="59"/>
      <c r="W52" s="16"/>
      <c r="X52" s="16"/>
      <c r="Y52" s="51">
        <f>T52*W52</f>
        <v>0</v>
      </c>
      <c r="Z52" s="52"/>
      <c r="AA52" s="52"/>
      <c r="AB52" s="52"/>
      <c r="AC52" s="53"/>
      <c r="AD52" s="7"/>
      <c r="AE52" s="9"/>
    </row>
    <row r="53" spans="4:38" x14ac:dyDescent="0.4">
      <c r="D53" s="6"/>
      <c r="E53" s="67"/>
      <c r="F53" s="68"/>
      <c r="G53" s="68"/>
      <c r="H53" s="68"/>
      <c r="I53" s="68"/>
      <c r="J53" s="68"/>
      <c r="K53" s="69"/>
      <c r="L53" s="70"/>
      <c r="M53" s="71"/>
      <c r="N53" s="71"/>
      <c r="O53" s="71"/>
      <c r="P53" s="71"/>
      <c r="Q53" s="71"/>
      <c r="R53" s="71"/>
      <c r="S53" s="72"/>
      <c r="T53" s="57"/>
      <c r="U53" s="58"/>
      <c r="V53" s="59"/>
      <c r="W53" s="16"/>
      <c r="X53" s="16"/>
      <c r="Y53" s="51">
        <f t="shared" ref="Y53:Y59" si="0">T53*W53</f>
        <v>0</v>
      </c>
      <c r="Z53" s="52"/>
      <c r="AA53" s="52"/>
      <c r="AB53" s="52"/>
      <c r="AC53" s="53"/>
      <c r="AD53" s="7"/>
      <c r="AE53" s="9"/>
    </row>
    <row r="54" spans="4:38" x14ac:dyDescent="0.4">
      <c r="D54" s="6"/>
      <c r="E54" s="67"/>
      <c r="F54" s="68"/>
      <c r="G54" s="68"/>
      <c r="H54" s="68"/>
      <c r="I54" s="68"/>
      <c r="J54" s="68"/>
      <c r="K54" s="69"/>
      <c r="L54" s="70"/>
      <c r="M54" s="71"/>
      <c r="N54" s="71"/>
      <c r="O54" s="71"/>
      <c r="P54" s="71"/>
      <c r="Q54" s="71"/>
      <c r="R54" s="71"/>
      <c r="S54" s="72"/>
      <c r="T54" s="57"/>
      <c r="U54" s="58"/>
      <c r="V54" s="59"/>
      <c r="W54" s="16"/>
      <c r="X54" s="16"/>
      <c r="Y54" s="51">
        <f t="shared" si="0"/>
        <v>0</v>
      </c>
      <c r="Z54" s="52"/>
      <c r="AA54" s="52"/>
      <c r="AB54" s="52"/>
      <c r="AC54" s="53"/>
      <c r="AD54" s="7"/>
      <c r="AE54" s="9"/>
    </row>
    <row r="55" spans="4:38" x14ac:dyDescent="0.4">
      <c r="D55" s="6"/>
      <c r="E55" s="67"/>
      <c r="F55" s="68"/>
      <c r="G55" s="68"/>
      <c r="H55" s="68"/>
      <c r="I55" s="68"/>
      <c r="J55" s="68"/>
      <c r="K55" s="69"/>
      <c r="L55" s="70"/>
      <c r="M55" s="71"/>
      <c r="N55" s="71"/>
      <c r="O55" s="71"/>
      <c r="P55" s="71"/>
      <c r="Q55" s="71"/>
      <c r="R55" s="71"/>
      <c r="S55" s="72"/>
      <c r="T55" s="57"/>
      <c r="U55" s="58"/>
      <c r="V55" s="59"/>
      <c r="W55" s="16"/>
      <c r="X55" s="16"/>
      <c r="Y55" s="51">
        <f t="shared" si="0"/>
        <v>0</v>
      </c>
      <c r="Z55" s="52"/>
      <c r="AA55" s="52"/>
      <c r="AB55" s="52"/>
      <c r="AC55" s="53"/>
      <c r="AD55" s="7"/>
      <c r="AE55" s="9"/>
    </row>
    <row r="56" spans="4:38" x14ac:dyDescent="0.4">
      <c r="D56" s="6"/>
      <c r="E56" s="67"/>
      <c r="F56" s="68"/>
      <c r="G56" s="68"/>
      <c r="H56" s="68"/>
      <c r="I56" s="68"/>
      <c r="J56" s="68"/>
      <c r="K56" s="69"/>
      <c r="L56" s="70"/>
      <c r="M56" s="71"/>
      <c r="N56" s="71"/>
      <c r="O56" s="71"/>
      <c r="P56" s="71"/>
      <c r="Q56" s="71"/>
      <c r="R56" s="71"/>
      <c r="S56" s="72"/>
      <c r="T56" s="57"/>
      <c r="U56" s="58"/>
      <c r="V56" s="59"/>
      <c r="W56" s="16"/>
      <c r="X56" s="16"/>
      <c r="Y56" s="51">
        <f t="shared" si="0"/>
        <v>0</v>
      </c>
      <c r="Z56" s="52"/>
      <c r="AA56" s="52"/>
      <c r="AB56" s="52"/>
      <c r="AC56" s="53"/>
      <c r="AD56" s="7"/>
      <c r="AE56" s="9"/>
    </row>
    <row r="57" spans="4:38" x14ac:dyDescent="0.4">
      <c r="D57" s="6"/>
      <c r="E57" s="67"/>
      <c r="F57" s="68"/>
      <c r="G57" s="68"/>
      <c r="H57" s="68"/>
      <c r="I57" s="68"/>
      <c r="J57" s="68"/>
      <c r="K57" s="69"/>
      <c r="L57" s="70"/>
      <c r="M57" s="71"/>
      <c r="N57" s="71"/>
      <c r="O57" s="71"/>
      <c r="P57" s="71"/>
      <c r="Q57" s="71"/>
      <c r="R57" s="71"/>
      <c r="S57" s="72"/>
      <c r="T57" s="57"/>
      <c r="U57" s="58"/>
      <c r="V57" s="59"/>
      <c r="W57" s="16"/>
      <c r="X57" s="16"/>
      <c r="Y57" s="51">
        <f t="shared" si="0"/>
        <v>0</v>
      </c>
      <c r="Z57" s="52"/>
      <c r="AA57" s="52"/>
      <c r="AB57" s="52"/>
      <c r="AC57" s="53"/>
      <c r="AD57" s="7"/>
      <c r="AE57" s="9"/>
    </row>
    <row r="58" spans="4:38" x14ac:dyDescent="0.4">
      <c r="D58" s="6"/>
      <c r="E58" s="67"/>
      <c r="F58" s="68"/>
      <c r="G58" s="68"/>
      <c r="H58" s="68"/>
      <c r="I58" s="68"/>
      <c r="J58" s="68"/>
      <c r="K58" s="69"/>
      <c r="L58" s="70"/>
      <c r="M58" s="71"/>
      <c r="N58" s="71"/>
      <c r="O58" s="71"/>
      <c r="P58" s="71"/>
      <c r="Q58" s="71"/>
      <c r="R58" s="71"/>
      <c r="S58" s="72"/>
      <c r="T58" s="57"/>
      <c r="U58" s="58"/>
      <c r="V58" s="59"/>
      <c r="W58" s="16"/>
      <c r="X58" s="16"/>
      <c r="Y58" s="51">
        <f t="shared" si="0"/>
        <v>0</v>
      </c>
      <c r="Z58" s="52"/>
      <c r="AA58" s="52"/>
      <c r="AB58" s="52"/>
      <c r="AC58" s="53"/>
      <c r="AD58" s="7"/>
      <c r="AE58" s="9"/>
    </row>
    <row r="59" spans="4:38" x14ac:dyDescent="0.4">
      <c r="D59" s="6"/>
      <c r="E59" s="67"/>
      <c r="F59" s="68"/>
      <c r="G59" s="68"/>
      <c r="H59" s="68"/>
      <c r="I59" s="68"/>
      <c r="J59" s="68"/>
      <c r="K59" s="69"/>
      <c r="L59" s="70"/>
      <c r="M59" s="71"/>
      <c r="N59" s="71"/>
      <c r="O59" s="71"/>
      <c r="P59" s="71"/>
      <c r="Q59" s="71"/>
      <c r="R59" s="71"/>
      <c r="S59" s="72"/>
      <c r="T59" s="57"/>
      <c r="U59" s="58"/>
      <c r="V59" s="59"/>
      <c r="W59" s="16"/>
      <c r="X59" s="16"/>
      <c r="Y59" s="51">
        <f t="shared" si="0"/>
        <v>0</v>
      </c>
      <c r="Z59" s="52"/>
      <c r="AA59" s="52"/>
      <c r="AB59" s="52"/>
      <c r="AC59" s="53"/>
      <c r="AD59" s="7"/>
      <c r="AE59" s="9"/>
    </row>
    <row r="60" spans="4:38" x14ac:dyDescent="0.4">
      <c r="D60" s="6"/>
      <c r="E60" s="47" t="s">
        <v>9</v>
      </c>
      <c r="F60" s="48"/>
      <c r="G60" s="48"/>
      <c r="H60" s="48"/>
      <c r="I60" s="48"/>
      <c r="J60" s="48"/>
      <c r="K60" s="48"/>
      <c r="L60" s="48"/>
      <c r="M60" s="48"/>
      <c r="N60" s="48"/>
      <c r="O60" s="48"/>
      <c r="P60" s="48"/>
      <c r="Q60" s="48"/>
      <c r="R60" s="48"/>
      <c r="S60" s="48"/>
      <c r="T60" s="48"/>
      <c r="U60" s="48"/>
      <c r="V60" s="48"/>
      <c r="W60" s="48"/>
      <c r="X60" s="49"/>
      <c r="Y60" s="51">
        <f>SUM(Y52:AC59)</f>
        <v>0</v>
      </c>
      <c r="Z60" s="52"/>
      <c r="AA60" s="52"/>
      <c r="AB60" s="52"/>
      <c r="AC60" s="53"/>
      <c r="AD60" s="7"/>
      <c r="AE60" s="9"/>
    </row>
    <row r="61" spans="4:38" x14ac:dyDescent="0.4">
      <c r="E61" s="3"/>
      <c r="F61" s="3"/>
      <c r="G61" s="3"/>
      <c r="H61" s="3"/>
      <c r="I61" s="3"/>
      <c r="J61" s="3"/>
      <c r="K61" s="3"/>
      <c r="L61" s="3"/>
      <c r="M61" s="3"/>
      <c r="N61" s="3"/>
      <c r="O61" s="3"/>
      <c r="P61" s="3"/>
      <c r="Q61" s="3"/>
      <c r="R61" s="3"/>
      <c r="S61" s="3"/>
      <c r="T61" s="3"/>
      <c r="U61" s="3"/>
      <c r="V61" s="3"/>
      <c r="W61" s="8"/>
      <c r="X61" s="8"/>
      <c r="Y61" s="8"/>
      <c r="Z61" s="8"/>
      <c r="AA61" s="8"/>
      <c r="AB61" s="8"/>
      <c r="AC61" s="8"/>
      <c r="AD61" s="9"/>
      <c r="AE61" s="9"/>
    </row>
    <row r="63" spans="4:38" x14ac:dyDescent="0.4">
      <c r="E63" s="1" t="s">
        <v>47</v>
      </c>
    </row>
    <row r="64" spans="4:38" ht="18" customHeight="1" x14ac:dyDescent="0.4">
      <c r="D64" s="6"/>
      <c r="E64" s="47" t="s">
        <v>10</v>
      </c>
      <c r="F64" s="48"/>
      <c r="G64" s="48"/>
      <c r="H64" s="48"/>
      <c r="I64" s="49"/>
      <c r="J64" s="26" t="s">
        <v>32</v>
      </c>
      <c r="K64" s="27"/>
      <c r="L64" s="27"/>
      <c r="M64" s="27"/>
      <c r="N64" s="28"/>
      <c r="O64" s="47" t="s">
        <v>26</v>
      </c>
      <c r="P64" s="48"/>
      <c r="Q64" s="48"/>
      <c r="R64" s="48"/>
      <c r="S64" s="49"/>
      <c r="T64" s="47" t="s">
        <v>11</v>
      </c>
      <c r="U64" s="48"/>
      <c r="V64" s="48"/>
      <c r="W64" s="48"/>
      <c r="X64" s="49"/>
      <c r="Y64" s="47" t="s">
        <v>30</v>
      </c>
      <c r="Z64" s="48"/>
      <c r="AA64" s="48"/>
      <c r="AB64" s="48"/>
      <c r="AC64" s="49"/>
      <c r="AD64" s="5"/>
    </row>
    <row r="65" spans="4:38" ht="18" customHeight="1" x14ac:dyDescent="0.4">
      <c r="D65" s="6"/>
      <c r="E65" s="20"/>
      <c r="F65" s="21"/>
      <c r="G65" s="21"/>
      <c r="H65" s="21"/>
      <c r="I65" s="22"/>
      <c r="J65" s="29"/>
      <c r="K65" s="30"/>
      <c r="L65" s="30"/>
      <c r="M65" s="30"/>
      <c r="N65" s="31"/>
      <c r="O65" s="35" t="s">
        <v>29</v>
      </c>
      <c r="P65" s="36"/>
      <c r="Q65" s="36"/>
      <c r="R65" s="36"/>
      <c r="S65" s="37"/>
      <c r="T65" s="41" t="s">
        <v>23</v>
      </c>
      <c r="U65" s="42"/>
      <c r="V65" s="42"/>
      <c r="W65" s="42"/>
      <c r="X65" s="43"/>
      <c r="Y65" s="41" t="s">
        <v>31</v>
      </c>
      <c r="Z65" s="42"/>
      <c r="AA65" s="42"/>
      <c r="AB65" s="42"/>
      <c r="AC65" s="43"/>
      <c r="AD65" s="5"/>
    </row>
    <row r="66" spans="4:38" x14ac:dyDescent="0.4">
      <c r="D66" s="6"/>
      <c r="E66" s="23"/>
      <c r="F66" s="24"/>
      <c r="G66" s="24"/>
      <c r="H66" s="24"/>
      <c r="I66" s="25"/>
      <c r="J66" s="32"/>
      <c r="K66" s="33"/>
      <c r="L66" s="33"/>
      <c r="M66" s="33"/>
      <c r="N66" s="34"/>
      <c r="O66" s="38"/>
      <c r="P66" s="39"/>
      <c r="Q66" s="39"/>
      <c r="R66" s="39"/>
      <c r="S66" s="40"/>
      <c r="T66" s="44"/>
      <c r="U66" s="45"/>
      <c r="V66" s="45"/>
      <c r="W66" s="45"/>
      <c r="X66" s="46"/>
      <c r="Y66" s="44"/>
      <c r="Z66" s="45"/>
      <c r="AA66" s="45"/>
      <c r="AB66" s="45"/>
      <c r="AC66" s="46"/>
      <c r="AD66" s="5"/>
    </row>
    <row r="67" spans="4:38" ht="18" customHeight="1" x14ac:dyDescent="0.4">
      <c r="D67" s="6"/>
      <c r="E67" s="47" t="s">
        <v>12</v>
      </c>
      <c r="F67" s="48"/>
      <c r="G67" s="48"/>
      <c r="H67" s="48"/>
      <c r="I67" s="49"/>
      <c r="J67" s="47" t="s">
        <v>13</v>
      </c>
      <c r="K67" s="48"/>
      <c r="L67" s="48"/>
      <c r="M67" s="48"/>
      <c r="N67" s="49"/>
      <c r="O67" s="47" t="s">
        <v>14</v>
      </c>
      <c r="P67" s="48"/>
      <c r="Q67" s="48"/>
      <c r="R67" s="48"/>
      <c r="S67" s="49"/>
      <c r="T67" s="47" t="s">
        <v>27</v>
      </c>
      <c r="U67" s="48"/>
      <c r="V67" s="48"/>
      <c r="W67" s="48"/>
      <c r="X67" s="49"/>
      <c r="Y67" s="47" t="s">
        <v>28</v>
      </c>
      <c r="Z67" s="48"/>
      <c r="AA67" s="48"/>
      <c r="AB67" s="48"/>
      <c r="AC67" s="49"/>
      <c r="AD67" s="5"/>
    </row>
    <row r="68" spans="4:38" ht="18" customHeight="1" x14ac:dyDescent="0.4">
      <c r="D68" s="10"/>
      <c r="E68" s="51">
        <f>Y60</f>
        <v>0</v>
      </c>
      <c r="F68" s="52"/>
      <c r="G68" s="52"/>
      <c r="H68" s="52"/>
      <c r="I68" s="53"/>
      <c r="J68" s="54"/>
      <c r="K68" s="55"/>
      <c r="L68" s="55"/>
      <c r="M68" s="55"/>
      <c r="N68" s="56"/>
      <c r="O68" s="51">
        <f>IF((E68*2/3)&gt;(E68-J68),ROUNDDOWN((E68-J68),-3),ROUNDDOWN((E68*2/3),-3))</f>
        <v>0</v>
      </c>
      <c r="P68" s="52"/>
      <c r="Q68" s="52"/>
      <c r="R68" s="52"/>
      <c r="S68" s="53"/>
      <c r="T68" s="51">
        <v>660000</v>
      </c>
      <c r="U68" s="52"/>
      <c r="V68" s="52"/>
      <c r="W68" s="52"/>
      <c r="X68" s="53"/>
      <c r="Y68" s="51">
        <f>IF(T68&gt;O68,O68,T68)</f>
        <v>0</v>
      </c>
      <c r="Z68" s="52"/>
      <c r="AA68" s="52"/>
      <c r="AB68" s="52"/>
      <c r="AC68" s="53"/>
      <c r="AD68" s="7"/>
      <c r="AE68" s="9"/>
    </row>
    <row r="71" spans="4:38" x14ac:dyDescent="0.4">
      <c r="E71" s="1" t="s">
        <v>48</v>
      </c>
    </row>
    <row r="72" spans="4:38" x14ac:dyDescent="0.4">
      <c r="E72" s="1" t="s">
        <v>46</v>
      </c>
    </row>
    <row r="73" spans="4:38" x14ac:dyDescent="0.4">
      <c r="D73" s="6"/>
      <c r="E73" s="60" t="s">
        <v>7</v>
      </c>
      <c r="F73" s="60"/>
      <c r="G73" s="60"/>
      <c r="H73" s="60"/>
      <c r="I73" s="60"/>
      <c r="J73" s="60"/>
      <c r="K73" s="60"/>
      <c r="L73" s="60"/>
      <c r="M73" s="60"/>
      <c r="N73" s="60"/>
      <c r="O73" s="60"/>
      <c r="P73" s="60"/>
      <c r="Q73" s="60"/>
      <c r="R73" s="42" t="s">
        <v>84</v>
      </c>
      <c r="S73" s="43"/>
      <c r="T73" s="41" t="s">
        <v>91</v>
      </c>
      <c r="U73" s="21"/>
      <c r="V73" s="22"/>
      <c r="W73" s="20" t="s">
        <v>8</v>
      </c>
      <c r="X73" s="22"/>
      <c r="Y73" s="41" t="s">
        <v>93</v>
      </c>
      <c r="Z73" s="42"/>
      <c r="AA73" s="42"/>
      <c r="AB73" s="42"/>
      <c r="AC73" s="43"/>
      <c r="AD73" s="5"/>
      <c r="AL73" s="3"/>
    </row>
    <row r="74" spans="4:38" x14ac:dyDescent="0.4">
      <c r="D74" s="6"/>
      <c r="E74" s="93" t="s">
        <v>81</v>
      </c>
      <c r="F74" s="93"/>
      <c r="G74" s="93"/>
      <c r="H74" s="93"/>
      <c r="I74" s="93"/>
      <c r="J74" s="93"/>
      <c r="K74" s="60" t="s">
        <v>83</v>
      </c>
      <c r="L74" s="60"/>
      <c r="M74" s="60"/>
      <c r="N74" s="60"/>
      <c r="O74" s="60"/>
      <c r="P74" s="60"/>
      <c r="Q74" s="60"/>
      <c r="R74" s="45"/>
      <c r="S74" s="46"/>
      <c r="T74" s="23"/>
      <c r="U74" s="24"/>
      <c r="V74" s="25"/>
      <c r="W74" s="23"/>
      <c r="X74" s="25"/>
      <c r="Y74" s="44"/>
      <c r="Z74" s="45"/>
      <c r="AA74" s="45"/>
      <c r="AB74" s="45"/>
      <c r="AC74" s="46"/>
      <c r="AD74" s="5"/>
      <c r="AL74" s="3"/>
    </row>
    <row r="75" spans="4:38" ht="18.75" customHeight="1" x14ac:dyDescent="0.4">
      <c r="D75" s="6"/>
      <c r="E75" s="67"/>
      <c r="F75" s="68"/>
      <c r="G75" s="68"/>
      <c r="H75" s="68"/>
      <c r="I75" s="68"/>
      <c r="J75" s="69"/>
      <c r="K75" s="70"/>
      <c r="L75" s="71"/>
      <c r="M75" s="71"/>
      <c r="N75" s="71"/>
      <c r="O75" s="71"/>
      <c r="P75" s="71"/>
      <c r="Q75" s="72"/>
      <c r="R75" s="17"/>
      <c r="S75" s="19"/>
      <c r="T75" s="57"/>
      <c r="U75" s="58"/>
      <c r="V75" s="59"/>
      <c r="W75" s="17"/>
      <c r="X75" s="19"/>
      <c r="Y75" s="51">
        <f>T75*W75</f>
        <v>0</v>
      </c>
      <c r="Z75" s="52"/>
      <c r="AA75" s="52"/>
      <c r="AB75" s="52"/>
      <c r="AC75" s="53"/>
      <c r="AD75" s="7"/>
      <c r="AE75" s="9"/>
    </row>
    <row r="76" spans="4:38" x14ac:dyDescent="0.4">
      <c r="D76" s="6"/>
      <c r="E76" s="67"/>
      <c r="F76" s="68"/>
      <c r="G76" s="68"/>
      <c r="H76" s="68"/>
      <c r="I76" s="68"/>
      <c r="J76" s="69"/>
      <c r="K76" s="70"/>
      <c r="L76" s="71"/>
      <c r="M76" s="71"/>
      <c r="N76" s="71"/>
      <c r="O76" s="71"/>
      <c r="P76" s="71"/>
      <c r="Q76" s="72"/>
      <c r="R76" s="17"/>
      <c r="S76" s="19"/>
      <c r="T76" s="57"/>
      <c r="U76" s="58"/>
      <c r="V76" s="59"/>
      <c r="W76" s="17"/>
      <c r="X76" s="19"/>
      <c r="Y76" s="51">
        <f t="shared" ref="Y76:Y82" si="1">T76*W76</f>
        <v>0</v>
      </c>
      <c r="Z76" s="52"/>
      <c r="AA76" s="52"/>
      <c r="AB76" s="52"/>
      <c r="AC76" s="53"/>
      <c r="AD76" s="7"/>
      <c r="AE76" s="9"/>
    </row>
    <row r="77" spans="4:38" x14ac:dyDescent="0.4">
      <c r="D77" s="6"/>
      <c r="E77" s="67"/>
      <c r="F77" s="68"/>
      <c r="G77" s="68"/>
      <c r="H77" s="68"/>
      <c r="I77" s="68"/>
      <c r="J77" s="69"/>
      <c r="K77" s="70"/>
      <c r="L77" s="71"/>
      <c r="M77" s="71"/>
      <c r="N77" s="71"/>
      <c r="O77" s="71"/>
      <c r="P77" s="71"/>
      <c r="Q77" s="72"/>
      <c r="R77" s="17"/>
      <c r="S77" s="19"/>
      <c r="T77" s="57"/>
      <c r="U77" s="58"/>
      <c r="V77" s="59"/>
      <c r="W77" s="17"/>
      <c r="X77" s="19"/>
      <c r="Y77" s="51">
        <f t="shared" si="1"/>
        <v>0</v>
      </c>
      <c r="Z77" s="52"/>
      <c r="AA77" s="52"/>
      <c r="AB77" s="52"/>
      <c r="AC77" s="53"/>
      <c r="AD77" s="7"/>
      <c r="AE77" s="9"/>
    </row>
    <row r="78" spans="4:38" x14ac:dyDescent="0.4">
      <c r="D78" s="6"/>
      <c r="E78" s="67"/>
      <c r="F78" s="68"/>
      <c r="G78" s="68"/>
      <c r="H78" s="68"/>
      <c r="I78" s="68"/>
      <c r="J78" s="69"/>
      <c r="K78" s="70"/>
      <c r="L78" s="71"/>
      <c r="M78" s="71"/>
      <c r="N78" s="71"/>
      <c r="O78" s="71"/>
      <c r="P78" s="71"/>
      <c r="Q78" s="72"/>
      <c r="R78" s="17"/>
      <c r="S78" s="19"/>
      <c r="T78" s="57"/>
      <c r="U78" s="58"/>
      <c r="V78" s="59"/>
      <c r="W78" s="17"/>
      <c r="X78" s="19"/>
      <c r="Y78" s="51">
        <f t="shared" si="1"/>
        <v>0</v>
      </c>
      <c r="Z78" s="52"/>
      <c r="AA78" s="52"/>
      <c r="AB78" s="52"/>
      <c r="AC78" s="53"/>
      <c r="AD78" s="7"/>
      <c r="AE78" s="9"/>
    </row>
    <row r="79" spans="4:38" x14ac:dyDescent="0.4">
      <c r="D79" s="6"/>
      <c r="E79" s="67"/>
      <c r="F79" s="68"/>
      <c r="G79" s="68"/>
      <c r="H79" s="68"/>
      <c r="I79" s="68"/>
      <c r="J79" s="69"/>
      <c r="K79" s="70"/>
      <c r="L79" s="71"/>
      <c r="M79" s="71"/>
      <c r="N79" s="71"/>
      <c r="O79" s="71"/>
      <c r="P79" s="71"/>
      <c r="Q79" s="72"/>
      <c r="R79" s="17"/>
      <c r="S79" s="19"/>
      <c r="T79" s="57"/>
      <c r="U79" s="58"/>
      <c r="V79" s="59"/>
      <c r="W79" s="17"/>
      <c r="X79" s="19"/>
      <c r="Y79" s="51">
        <f t="shared" si="1"/>
        <v>0</v>
      </c>
      <c r="Z79" s="52"/>
      <c r="AA79" s="52"/>
      <c r="AB79" s="52"/>
      <c r="AC79" s="53"/>
      <c r="AD79" s="7"/>
      <c r="AE79" s="9"/>
    </row>
    <row r="80" spans="4:38" x14ac:dyDescent="0.4">
      <c r="D80" s="6"/>
      <c r="E80" s="67"/>
      <c r="F80" s="68"/>
      <c r="G80" s="68"/>
      <c r="H80" s="68"/>
      <c r="I80" s="68"/>
      <c r="J80" s="69"/>
      <c r="K80" s="70"/>
      <c r="L80" s="71"/>
      <c r="M80" s="71"/>
      <c r="N80" s="71"/>
      <c r="O80" s="71"/>
      <c r="P80" s="71"/>
      <c r="Q80" s="72"/>
      <c r="R80" s="17"/>
      <c r="S80" s="19"/>
      <c r="T80" s="57"/>
      <c r="U80" s="58"/>
      <c r="V80" s="59"/>
      <c r="W80" s="17"/>
      <c r="X80" s="19"/>
      <c r="Y80" s="51">
        <f t="shared" si="1"/>
        <v>0</v>
      </c>
      <c r="Z80" s="52"/>
      <c r="AA80" s="52"/>
      <c r="AB80" s="52"/>
      <c r="AC80" s="53"/>
      <c r="AD80" s="7"/>
      <c r="AE80" s="9"/>
    </row>
    <row r="81" spans="3:31" x14ac:dyDescent="0.4">
      <c r="D81" s="6"/>
      <c r="E81" s="67"/>
      <c r="F81" s="68"/>
      <c r="G81" s="68"/>
      <c r="H81" s="68"/>
      <c r="I81" s="68"/>
      <c r="J81" s="69"/>
      <c r="K81" s="70"/>
      <c r="L81" s="71"/>
      <c r="M81" s="71"/>
      <c r="N81" s="71"/>
      <c r="O81" s="71"/>
      <c r="P81" s="71"/>
      <c r="Q81" s="72"/>
      <c r="R81" s="17"/>
      <c r="S81" s="19"/>
      <c r="T81" s="57"/>
      <c r="U81" s="58"/>
      <c r="V81" s="59"/>
      <c r="W81" s="17"/>
      <c r="X81" s="19"/>
      <c r="Y81" s="51">
        <f t="shared" si="1"/>
        <v>0</v>
      </c>
      <c r="Z81" s="52"/>
      <c r="AA81" s="52"/>
      <c r="AB81" s="52"/>
      <c r="AC81" s="53"/>
      <c r="AD81" s="7"/>
      <c r="AE81" s="9"/>
    </row>
    <row r="82" spans="3:31" x14ac:dyDescent="0.4">
      <c r="D82" s="6"/>
      <c r="E82" s="67"/>
      <c r="F82" s="68"/>
      <c r="G82" s="68"/>
      <c r="H82" s="68"/>
      <c r="I82" s="68"/>
      <c r="J82" s="69"/>
      <c r="K82" s="70"/>
      <c r="L82" s="71"/>
      <c r="M82" s="71"/>
      <c r="N82" s="71"/>
      <c r="O82" s="71"/>
      <c r="P82" s="71"/>
      <c r="Q82" s="72"/>
      <c r="R82" s="17"/>
      <c r="S82" s="19"/>
      <c r="T82" s="57"/>
      <c r="U82" s="58"/>
      <c r="V82" s="59"/>
      <c r="W82" s="17"/>
      <c r="X82" s="19"/>
      <c r="Y82" s="51">
        <f t="shared" si="1"/>
        <v>0</v>
      </c>
      <c r="Z82" s="52"/>
      <c r="AA82" s="52"/>
      <c r="AB82" s="52"/>
      <c r="AC82" s="53"/>
      <c r="AD82" s="7"/>
      <c r="AE82" s="9"/>
    </row>
    <row r="83" spans="3:31" ht="18" customHeight="1" x14ac:dyDescent="0.4">
      <c r="E83" s="47" t="s">
        <v>9</v>
      </c>
      <c r="F83" s="48"/>
      <c r="G83" s="48"/>
      <c r="H83" s="48"/>
      <c r="I83" s="48"/>
      <c r="J83" s="48"/>
      <c r="K83" s="48"/>
      <c r="L83" s="48"/>
      <c r="M83" s="48"/>
      <c r="N83" s="48"/>
      <c r="O83" s="48"/>
      <c r="P83" s="48"/>
      <c r="Q83" s="48"/>
      <c r="R83" s="48"/>
      <c r="S83" s="48"/>
      <c r="T83" s="48"/>
      <c r="U83" s="48"/>
      <c r="V83" s="48"/>
      <c r="W83" s="48"/>
      <c r="X83" s="49"/>
      <c r="Y83" s="51">
        <f>SUM(Y75:AC82)</f>
        <v>0</v>
      </c>
      <c r="Z83" s="52"/>
      <c r="AA83" s="52"/>
      <c r="AB83" s="52"/>
      <c r="AC83" s="53"/>
      <c r="AD83" s="7"/>
      <c r="AE83" s="9"/>
    </row>
    <row r="84" spans="3:31" x14ac:dyDescent="0.4">
      <c r="E84" s="1" t="s">
        <v>42</v>
      </c>
    </row>
    <row r="85" spans="3:31" x14ac:dyDescent="0.4">
      <c r="E85" s="3"/>
      <c r="F85" s="3"/>
      <c r="G85" s="3"/>
      <c r="H85" s="3"/>
      <c r="I85" s="3"/>
      <c r="J85" s="3"/>
      <c r="K85" s="3"/>
      <c r="L85" s="3"/>
      <c r="M85" s="3"/>
      <c r="N85" s="3"/>
      <c r="O85" s="3"/>
      <c r="P85" s="3"/>
      <c r="Q85" s="3"/>
      <c r="R85" s="3"/>
      <c r="S85" s="3"/>
      <c r="T85" s="3"/>
      <c r="U85" s="3"/>
      <c r="V85" s="3"/>
      <c r="W85" s="8"/>
      <c r="X85" s="8"/>
      <c r="Y85" s="8"/>
      <c r="Z85" s="8"/>
      <c r="AA85" s="8"/>
      <c r="AB85" s="8"/>
      <c r="AC85" s="8"/>
      <c r="AD85" s="9"/>
      <c r="AE85" s="9"/>
    </row>
    <row r="86" spans="3:31" x14ac:dyDescent="0.4">
      <c r="E86" s="1" t="s">
        <v>47</v>
      </c>
    </row>
    <row r="87" spans="3:31" ht="18" customHeight="1" x14ac:dyDescent="0.4">
      <c r="D87" s="6"/>
      <c r="E87" s="47" t="s">
        <v>10</v>
      </c>
      <c r="F87" s="48"/>
      <c r="G87" s="48"/>
      <c r="H87" s="48"/>
      <c r="I87" s="49"/>
      <c r="J87" s="26" t="s">
        <v>32</v>
      </c>
      <c r="K87" s="27"/>
      <c r="L87" s="27"/>
      <c r="M87" s="27"/>
      <c r="N87" s="28"/>
      <c r="O87" s="47" t="s">
        <v>26</v>
      </c>
      <c r="P87" s="48"/>
      <c r="Q87" s="48"/>
      <c r="R87" s="48"/>
      <c r="S87" s="49"/>
      <c r="T87" s="47" t="s">
        <v>11</v>
      </c>
      <c r="U87" s="48"/>
      <c r="V87" s="48"/>
      <c r="W87" s="48"/>
      <c r="X87" s="49"/>
      <c r="Y87" s="47" t="s">
        <v>30</v>
      </c>
      <c r="Z87" s="48"/>
      <c r="AA87" s="48"/>
      <c r="AB87" s="48"/>
      <c r="AC87" s="49"/>
      <c r="AD87" s="5"/>
    </row>
    <row r="88" spans="3:31" ht="18" customHeight="1" x14ac:dyDescent="0.4">
      <c r="D88" s="6"/>
      <c r="E88" s="20"/>
      <c r="F88" s="21"/>
      <c r="G88" s="21"/>
      <c r="H88" s="21"/>
      <c r="I88" s="22"/>
      <c r="J88" s="29"/>
      <c r="K88" s="30"/>
      <c r="L88" s="30"/>
      <c r="M88" s="30"/>
      <c r="N88" s="31"/>
      <c r="O88" s="61" t="s">
        <v>40</v>
      </c>
      <c r="P88" s="62"/>
      <c r="Q88" s="62"/>
      <c r="R88" s="62"/>
      <c r="S88" s="63"/>
      <c r="T88" s="41" t="s">
        <v>41</v>
      </c>
      <c r="U88" s="42"/>
      <c r="V88" s="42"/>
      <c r="W88" s="42"/>
      <c r="X88" s="43"/>
      <c r="Y88" s="41" t="s">
        <v>38</v>
      </c>
      <c r="Z88" s="42"/>
      <c r="AA88" s="42"/>
      <c r="AB88" s="42"/>
      <c r="AC88" s="43"/>
      <c r="AD88" s="5"/>
    </row>
    <row r="89" spans="3:31" x14ac:dyDescent="0.4">
      <c r="D89" s="6"/>
      <c r="E89" s="23"/>
      <c r="F89" s="24"/>
      <c r="G89" s="24"/>
      <c r="H89" s="24"/>
      <c r="I89" s="25"/>
      <c r="J89" s="32"/>
      <c r="K89" s="33"/>
      <c r="L89" s="33"/>
      <c r="M89" s="33"/>
      <c r="N89" s="34"/>
      <c r="O89" s="64"/>
      <c r="P89" s="65"/>
      <c r="Q89" s="65"/>
      <c r="R89" s="65"/>
      <c r="S89" s="66"/>
      <c r="T89" s="44"/>
      <c r="U89" s="45"/>
      <c r="V89" s="45"/>
      <c r="W89" s="45"/>
      <c r="X89" s="46"/>
      <c r="Y89" s="44"/>
      <c r="Z89" s="45"/>
      <c r="AA89" s="45"/>
      <c r="AB89" s="45"/>
      <c r="AC89" s="46"/>
      <c r="AD89" s="5"/>
    </row>
    <row r="90" spans="3:31" ht="18" customHeight="1" x14ac:dyDescent="0.4">
      <c r="D90" s="6"/>
      <c r="E90" s="47" t="s">
        <v>33</v>
      </c>
      <c r="F90" s="48"/>
      <c r="G90" s="48"/>
      <c r="H90" s="48"/>
      <c r="I90" s="49"/>
      <c r="J90" s="47" t="s">
        <v>34</v>
      </c>
      <c r="K90" s="48"/>
      <c r="L90" s="48"/>
      <c r="M90" s="48"/>
      <c r="N90" s="49"/>
      <c r="O90" s="47" t="s">
        <v>35</v>
      </c>
      <c r="P90" s="48"/>
      <c r="Q90" s="48"/>
      <c r="R90" s="48"/>
      <c r="S90" s="49"/>
      <c r="T90" s="47" t="s">
        <v>36</v>
      </c>
      <c r="U90" s="48"/>
      <c r="V90" s="48"/>
      <c r="W90" s="48"/>
      <c r="X90" s="49"/>
      <c r="Y90" s="47" t="s">
        <v>37</v>
      </c>
      <c r="Z90" s="48"/>
      <c r="AA90" s="48"/>
      <c r="AB90" s="48"/>
      <c r="AC90" s="49"/>
      <c r="AD90" s="5"/>
    </row>
    <row r="91" spans="3:31" ht="18" customHeight="1" x14ac:dyDescent="0.4">
      <c r="D91" s="10"/>
      <c r="E91" s="51">
        <f>Y83</f>
        <v>0</v>
      </c>
      <c r="F91" s="52"/>
      <c r="G91" s="52"/>
      <c r="H91" s="52"/>
      <c r="I91" s="53"/>
      <c r="J91" s="54"/>
      <c r="K91" s="55"/>
      <c r="L91" s="55"/>
      <c r="M91" s="55"/>
      <c r="N91" s="56"/>
      <c r="O91" s="51">
        <f>IF((E91*10/10)&gt;(E91-J91),ROUNDDOWN((E91-J91),-3),ROUNDDOWN((E91*10/10),-3))</f>
        <v>0</v>
      </c>
      <c r="P91" s="52"/>
      <c r="Q91" s="52"/>
      <c r="R91" s="52"/>
      <c r="S91" s="53"/>
      <c r="T91" s="51">
        <v>1000000</v>
      </c>
      <c r="U91" s="52"/>
      <c r="V91" s="52"/>
      <c r="W91" s="52"/>
      <c r="X91" s="53"/>
      <c r="Y91" s="51">
        <f>IF(T91&gt;O91,O91,T91)</f>
        <v>0</v>
      </c>
      <c r="Z91" s="52"/>
      <c r="AA91" s="52"/>
      <c r="AB91" s="52"/>
      <c r="AC91" s="53"/>
      <c r="AD91" s="7"/>
      <c r="AE91" s="9"/>
    </row>
    <row r="92" spans="3:31" x14ac:dyDescent="0.4">
      <c r="E92" s="3"/>
      <c r="F92" s="3"/>
      <c r="G92" s="3"/>
      <c r="H92" s="3"/>
      <c r="I92" s="3"/>
      <c r="J92" s="3"/>
      <c r="K92" s="3"/>
      <c r="L92" s="3"/>
      <c r="M92" s="3"/>
      <c r="N92" s="3"/>
      <c r="O92" s="3"/>
      <c r="P92" s="3"/>
      <c r="Q92" s="3"/>
      <c r="R92" s="3"/>
      <c r="S92" s="3"/>
      <c r="T92" s="3"/>
      <c r="U92" s="3"/>
      <c r="V92" s="3"/>
      <c r="W92" s="8"/>
      <c r="X92" s="8"/>
      <c r="Y92" s="8"/>
      <c r="Z92" s="8"/>
      <c r="AA92" s="8"/>
      <c r="AB92" s="8"/>
      <c r="AC92" s="8"/>
      <c r="AD92" s="9"/>
      <c r="AE92" s="9"/>
    </row>
    <row r="93" spans="3:31" x14ac:dyDescent="0.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row>
    <row r="95" spans="3:31" x14ac:dyDescent="0.4">
      <c r="C95" s="1" t="s">
        <v>82</v>
      </c>
    </row>
    <row r="96" spans="3:31" ht="18.75" x14ac:dyDescent="0.4">
      <c r="D96" s="94" t="s">
        <v>52</v>
      </c>
    </row>
    <row r="97" spans="4:4" ht="18.75" x14ac:dyDescent="0.4">
      <c r="D97" s="94" t="s">
        <v>53</v>
      </c>
    </row>
    <row r="98" spans="4:4" ht="18.75" x14ac:dyDescent="0.4">
      <c r="D98" s="94" t="s">
        <v>54</v>
      </c>
    </row>
    <row r="99" spans="4:4" ht="18.75" x14ac:dyDescent="0.4">
      <c r="D99" s="94" t="s">
        <v>55</v>
      </c>
    </row>
    <row r="100" spans="4:4" ht="18.75" x14ac:dyDescent="0.4">
      <c r="D100" s="94" t="s">
        <v>56</v>
      </c>
    </row>
    <row r="101" spans="4:4" ht="18.75" x14ac:dyDescent="0.4">
      <c r="D101" s="94" t="s">
        <v>57</v>
      </c>
    </row>
    <row r="102" spans="4:4" ht="18.75" x14ac:dyDescent="0.4">
      <c r="D102" s="94" t="s">
        <v>58</v>
      </c>
    </row>
    <row r="103" spans="4:4" ht="18.75" x14ac:dyDescent="0.4">
      <c r="D103" s="94" t="s">
        <v>59</v>
      </c>
    </row>
    <row r="104" spans="4:4" ht="18.75" x14ac:dyDescent="0.4">
      <c r="D104" s="94" t="s">
        <v>74</v>
      </c>
    </row>
    <row r="105" spans="4:4" ht="18.75" x14ac:dyDescent="0.4">
      <c r="D105" s="94" t="s">
        <v>60</v>
      </c>
    </row>
    <row r="106" spans="4:4" ht="18.75" x14ac:dyDescent="0.4">
      <c r="D106" s="94" t="s">
        <v>61</v>
      </c>
    </row>
    <row r="107" spans="4:4" ht="18.75" x14ac:dyDescent="0.4">
      <c r="D107" s="94" t="s">
        <v>62</v>
      </c>
    </row>
    <row r="108" spans="4:4" ht="18.75" x14ac:dyDescent="0.4">
      <c r="D108" s="94" t="s">
        <v>63</v>
      </c>
    </row>
    <row r="109" spans="4:4" ht="18.75" x14ac:dyDescent="0.4">
      <c r="D109" s="94" t="s">
        <v>75</v>
      </c>
    </row>
    <row r="110" spans="4:4" ht="18.75" x14ac:dyDescent="0.4">
      <c r="D110" s="94" t="s">
        <v>64</v>
      </c>
    </row>
    <row r="111" spans="4:4" ht="18.75" x14ac:dyDescent="0.4">
      <c r="D111" s="94" t="s">
        <v>65</v>
      </c>
    </row>
    <row r="112" spans="4:4" ht="18.75" x14ac:dyDescent="0.4">
      <c r="D112" s="94" t="s">
        <v>66</v>
      </c>
    </row>
    <row r="113" spans="4:4" ht="18.75" x14ac:dyDescent="0.4">
      <c r="D113" s="94" t="s">
        <v>67</v>
      </c>
    </row>
    <row r="114" spans="4:4" ht="18.75" x14ac:dyDescent="0.4">
      <c r="D114" s="94" t="s">
        <v>68</v>
      </c>
    </row>
    <row r="115" spans="4:4" ht="18.75" x14ac:dyDescent="0.4">
      <c r="D115" s="94" t="s">
        <v>69</v>
      </c>
    </row>
    <row r="116" spans="4:4" ht="18.75" x14ac:dyDescent="0.4">
      <c r="D116" s="94" t="s">
        <v>76</v>
      </c>
    </row>
    <row r="117" spans="4:4" ht="18.75" x14ac:dyDescent="0.4">
      <c r="D117" s="94" t="s">
        <v>70</v>
      </c>
    </row>
    <row r="118" spans="4:4" ht="18.75" x14ac:dyDescent="0.4">
      <c r="D118" s="94" t="s">
        <v>71</v>
      </c>
    </row>
    <row r="119" spans="4:4" ht="18.75" x14ac:dyDescent="0.4">
      <c r="D119" s="94" t="s">
        <v>72</v>
      </c>
    </row>
    <row r="120" spans="4:4" ht="18.75" x14ac:dyDescent="0.4">
      <c r="D120" s="94" t="s">
        <v>73</v>
      </c>
    </row>
    <row r="121" spans="4:4" ht="18.75" x14ac:dyDescent="0.4">
      <c r="D121" s="94" t="s">
        <v>77</v>
      </c>
    </row>
    <row r="122" spans="4:4" ht="18.75" x14ac:dyDescent="0.4">
      <c r="D122" s="94" t="s">
        <v>78</v>
      </c>
    </row>
    <row r="123" spans="4:4" ht="18.75" x14ac:dyDescent="0.4">
      <c r="D123" s="94" t="s">
        <v>79</v>
      </c>
    </row>
    <row r="124" spans="4:4" ht="18.75" x14ac:dyDescent="0.4">
      <c r="D124" s="94" t="s">
        <v>80</v>
      </c>
    </row>
  </sheetData>
  <mergeCells count="181">
    <mergeCell ref="E35:N35"/>
    <mergeCell ref="E36:N36"/>
    <mergeCell ref="E37:N37"/>
    <mergeCell ref="O35:AC35"/>
    <mergeCell ref="O36:AC36"/>
    <mergeCell ref="O37:AC37"/>
    <mergeCell ref="N9:U11"/>
    <mergeCell ref="V9:AC11"/>
    <mergeCell ref="N18:U20"/>
    <mergeCell ref="V18:AC20"/>
    <mergeCell ref="V22:AC22"/>
    <mergeCell ref="P17:U17"/>
    <mergeCell ref="N23:U23"/>
    <mergeCell ref="B26:AD26"/>
    <mergeCell ref="N24:U24"/>
    <mergeCell ref="Y52:AC52"/>
    <mergeCell ref="L53:S53"/>
    <mergeCell ref="L54:S54"/>
    <mergeCell ref="L55:S55"/>
    <mergeCell ref="L56:S56"/>
    <mergeCell ref="L57:S57"/>
    <mergeCell ref="L58:S58"/>
    <mergeCell ref="L59:S59"/>
    <mergeCell ref="Y53:AC53"/>
    <mergeCell ref="Y54:AC54"/>
    <mergeCell ref="Y55:AC55"/>
    <mergeCell ref="Y56:AC56"/>
    <mergeCell ref="Y57:AC57"/>
    <mergeCell ref="Y58:AC58"/>
    <mergeCell ref="Y59:AC59"/>
    <mergeCell ref="W52:X52"/>
    <mergeCell ref="W53:X53"/>
    <mergeCell ref="W54:X54"/>
    <mergeCell ref="W55:X55"/>
    <mergeCell ref="W56:X56"/>
    <mergeCell ref="W57:X57"/>
    <mergeCell ref="L51:S51"/>
    <mergeCell ref="W50:X51"/>
    <mergeCell ref="E60:X60"/>
    <mergeCell ref="T52:V52"/>
    <mergeCell ref="T53:V53"/>
    <mergeCell ref="T54:V54"/>
    <mergeCell ref="T55:V55"/>
    <mergeCell ref="T56:V56"/>
    <mergeCell ref="T57:V57"/>
    <mergeCell ref="W58:X58"/>
    <mergeCell ref="W59:X59"/>
    <mergeCell ref="E53:K53"/>
    <mergeCell ref="E54:K54"/>
    <mergeCell ref="E55:K55"/>
    <mergeCell ref="E56:K56"/>
    <mergeCell ref="R73:S74"/>
    <mergeCell ref="B27:AD27"/>
    <mergeCell ref="A32:AF32"/>
    <mergeCell ref="D29:AC31"/>
    <mergeCell ref="Y50:AC51"/>
    <mergeCell ref="L52:S52"/>
    <mergeCell ref="E57:K57"/>
    <mergeCell ref="E58:K58"/>
    <mergeCell ref="T50:V51"/>
    <mergeCell ref="E74:J74"/>
    <mergeCell ref="T73:V74"/>
    <mergeCell ref="O67:S67"/>
    <mergeCell ref="E67:I67"/>
    <mergeCell ref="J67:N67"/>
    <mergeCell ref="O64:S64"/>
    <mergeCell ref="E64:I64"/>
    <mergeCell ref="E59:K59"/>
    <mergeCell ref="E52:K52"/>
    <mergeCell ref="T58:V58"/>
    <mergeCell ref="T59:V59"/>
    <mergeCell ref="Y60:AC60"/>
    <mergeCell ref="Y73:AC74"/>
    <mergeCell ref="Y64:AC64"/>
    <mergeCell ref="T67:X67"/>
    <mergeCell ref="Y67:AC67"/>
    <mergeCell ref="T64:X64"/>
    <mergeCell ref="Y83:AC83"/>
    <mergeCell ref="T82:V82"/>
    <mergeCell ref="T77:V77"/>
    <mergeCell ref="T78:V78"/>
    <mergeCell ref="T79:V79"/>
    <mergeCell ref="T81:V81"/>
    <mergeCell ref="W82:X82"/>
    <mergeCell ref="W73:X74"/>
    <mergeCell ref="K79:Q79"/>
    <mergeCell ref="K80:Q80"/>
    <mergeCell ref="K81:Q81"/>
    <mergeCell ref="K82:Q82"/>
    <mergeCell ref="E79:J79"/>
    <mergeCell ref="E80:J80"/>
    <mergeCell ref="E81:J81"/>
    <mergeCell ref="Y75:AC75"/>
    <mergeCell ref="Y76:AC76"/>
    <mergeCell ref="Y77:AC77"/>
    <mergeCell ref="Y78:AC78"/>
    <mergeCell ref="Y79:AC79"/>
    <mergeCell ref="Y80:AC80"/>
    <mergeCell ref="Y81:AC81"/>
    <mergeCell ref="Y82:AC82"/>
    <mergeCell ref="R76:S76"/>
    <mergeCell ref="R77:S77"/>
    <mergeCell ref="R78:S78"/>
    <mergeCell ref="R79:S79"/>
    <mergeCell ref="R80:S80"/>
    <mergeCell ref="R81:S81"/>
    <mergeCell ref="R82:S82"/>
    <mergeCell ref="K77:Q77"/>
    <mergeCell ref="K78:Q78"/>
    <mergeCell ref="J87:N87"/>
    <mergeCell ref="O87:S87"/>
    <mergeCell ref="E91:I91"/>
    <mergeCell ref="J91:N91"/>
    <mergeCell ref="O91:S91"/>
    <mergeCell ref="T91:X91"/>
    <mergeCell ref="Y91:AC91"/>
    <mergeCell ref="T88:X89"/>
    <mergeCell ref="W75:X75"/>
    <mergeCell ref="W76:X76"/>
    <mergeCell ref="W77:X77"/>
    <mergeCell ref="W78:X78"/>
    <mergeCell ref="W79:X79"/>
    <mergeCell ref="W80:X80"/>
    <mergeCell ref="W81:X81"/>
    <mergeCell ref="T80:V80"/>
    <mergeCell ref="E83:X83"/>
    <mergeCell ref="E75:J75"/>
    <mergeCell ref="E76:J76"/>
    <mergeCell ref="E77:J77"/>
    <mergeCell ref="E78:J78"/>
    <mergeCell ref="E82:J82"/>
    <mergeCell ref="K75:Q75"/>
    <mergeCell ref="K76:Q76"/>
    <mergeCell ref="E40:H40"/>
    <mergeCell ref="J40:L40"/>
    <mergeCell ref="Y88:AC89"/>
    <mergeCell ref="Y90:AC90"/>
    <mergeCell ref="O68:S68"/>
    <mergeCell ref="T87:X87"/>
    <mergeCell ref="Y87:AC87"/>
    <mergeCell ref="E68:I68"/>
    <mergeCell ref="J68:N68"/>
    <mergeCell ref="T68:X68"/>
    <mergeCell ref="Y68:AC68"/>
    <mergeCell ref="T75:V75"/>
    <mergeCell ref="T76:V76"/>
    <mergeCell ref="E90:I90"/>
    <mergeCell ref="J90:N90"/>
    <mergeCell ref="O90:S90"/>
    <mergeCell ref="R75:S75"/>
    <mergeCell ref="E73:Q73"/>
    <mergeCell ref="K74:Q74"/>
    <mergeCell ref="T90:X90"/>
    <mergeCell ref="E88:I89"/>
    <mergeCell ref="J88:N89"/>
    <mergeCell ref="O88:S89"/>
    <mergeCell ref="E87:I87"/>
    <mergeCell ref="N40:P40"/>
    <mergeCell ref="D43:AE45"/>
    <mergeCell ref="V24:AC24"/>
    <mergeCell ref="V23:AC23"/>
    <mergeCell ref="N22:U22"/>
    <mergeCell ref="E50:S50"/>
    <mergeCell ref="R4:T4"/>
    <mergeCell ref="E65:I66"/>
    <mergeCell ref="J64:N64"/>
    <mergeCell ref="J65:N66"/>
    <mergeCell ref="O65:S66"/>
    <mergeCell ref="T65:X66"/>
    <mergeCell ref="Y65:AC66"/>
    <mergeCell ref="N12:U12"/>
    <mergeCell ref="N13:U13"/>
    <mergeCell ref="N14:U14"/>
    <mergeCell ref="N21:U21"/>
    <mergeCell ref="P8:U8"/>
    <mergeCell ref="V15:AC15"/>
    <mergeCell ref="N15:U15"/>
    <mergeCell ref="V12:AC12"/>
    <mergeCell ref="V13:AC13"/>
    <mergeCell ref="V14:AC14"/>
    <mergeCell ref="V21:AC21"/>
  </mergeCells>
  <phoneticPr fontId="1"/>
  <dataValidations count="1">
    <dataValidation type="list" allowBlank="1" showInputMessage="1" showErrorMessage="1" sqref="E52:E59 E75:J82" xr:uid="{CF7E6269-5807-4347-9189-5BB6A29CD8DC}">
      <formula1>$D$96:$D$124</formula1>
    </dataValidation>
  </dataValidations>
  <printOptions horizontalCentered="1" verticalCentered="1"/>
  <pageMargins left="3.937007874015748E-2" right="3.937007874015748E-2" top="0.74803149606299213" bottom="0.74803149606299213" header="0.31496062992125984" footer="0.31496062992125984"/>
  <pageSetup paperSize="9" scale="91" orientation="portrait" cellComments="asDisplayed" r:id="rId1"/>
  <rowBreaks count="1" manualBreakCount="1">
    <brk id="46"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補助金交付申請書</vt:lpstr>
      <vt:lpstr>補助金交付申請書!Print_Area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2024-12-18T06:02:24Z</dcterms:created>
  <dcterms:modified xsi:type="dcterms:W3CDTF">2025-04-21T10:02:30Z</dcterms:modified>
</cp:coreProperties>
</file>