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民間住宅部\マンション課\マンション耐震化係\2026年度（R8）\01_庶務\02_ポータル・Web\01_ポータル\R8-05_202604xx依頼（R8ピロティ・サポート事業）\"/>
    </mc:Choice>
  </mc:AlternateContent>
  <xr:revisionPtr revIDLastSave="0" documentId="8_{F184F793-E568-4299-9882-C7B15E05A884}" xr6:coauthVersionLast="47" xr6:coauthVersionMax="47" xr10:uidLastSave="{00000000-0000-0000-0000-000000000000}"/>
  <bookViews>
    <workbookView xWindow="-28920" yWindow="-120" windowWidth="29040" windowHeight="15720" xr2:uid="{D4B5AB95-6740-4C79-B579-A092C0DDF43E}"/>
  </bookViews>
  <sheets>
    <sheet name="【第１号様式の２】" sheetId="1" r:id="rId1"/>
  </sheets>
  <definedNames>
    <definedName name="_xlnm.Print_Area" localSheetId="0">【第１号様式の２】!$A$1:$C$17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0" i="1"/>
  <c r="B7" i="1"/>
  <c r="B11" i="1" s="1"/>
  <c r="B13" i="1" s="1"/>
  <c r="B16" i="1" s="1"/>
</calcChain>
</file>

<file path=xl/sharedStrings.xml><?xml version="1.0" encoding="utf-8"?>
<sst xmlns="http://schemas.openxmlformats.org/spreadsheetml/2006/main" count="27" uniqueCount="17">
  <si>
    <t>第１号様式の２（第９第１項関係）</t>
    <rPh sb="10" eb="11">
      <t>ダイ</t>
    </rPh>
    <rPh sb="12" eb="13">
      <t>コウ</t>
    </rPh>
    <rPh sb="13" eb="15">
      <t>カンケイ</t>
    </rPh>
    <phoneticPr fontId="4"/>
  </si>
  <si>
    <t>補助対象事業費　内訳書</t>
    <phoneticPr fontId="4"/>
  </si>
  <si>
    <t>項目</t>
    <rPh sb="0" eb="2">
      <t>コウモク</t>
    </rPh>
    <phoneticPr fontId="4"/>
  </si>
  <si>
    <t>費用</t>
    <rPh sb="0" eb="2">
      <t>ヒヨウ</t>
    </rPh>
    <phoneticPr fontId="4"/>
  </si>
  <si>
    <t>設計に要する費用
（下記の費用②を除く）　①</t>
    <rPh sb="0" eb="2">
      <t>セッケイ</t>
    </rPh>
    <rPh sb="3" eb="4">
      <t>ヨウ</t>
    </rPh>
    <rPh sb="6" eb="8">
      <t>ヒヨウ</t>
    </rPh>
    <rPh sb="10" eb="12">
      <t>カキ</t>
    </rPh>
    <rPh sb="13" eb="15">
      <t>ヒヨウ</t>
    </rPh>
    <rPh sb="17" eb="18">
      <t>ノゾ</t>
    </rPh>
    <phoneticPr fontId="4"/>
  </si>
  <si>
    <t>円</t>
    <rPh sb="0" eb="1">
      <t>エン</t>
    </rPh>
    <phoneticPr fontId="4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</si>
  <si>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4"/>
  </si>
  <si>
    <t>　設計に要する費用（①＋②）</t>
    <rPh sb="1" eb="3">
      <t>セッケイ</t>
    </rPh>
    <rPh sb="4" eb="5">
      <t>ヨウ</t>
    </rPh>
    <rPh sb="7" eb="9">
      <t>ヒヨウ</t>
    </rPh>
    <phoneticPr fontId="4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</si>
  <si>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4"/>
  </si>
  <si>
    <t>工事監理に要する費用　④</t>
    <rPh sb="0" eb="2">
      <t>コウジ</t>
    </rPh>
    <rPh sb="2" eb="4">
      <t>カンリ</t>
    </rPh>
    <rPh sb="5" eb="6">
      <t>ヨウ</t>
    </rPh>
    <rPh sb="8" eb="10">
      <t>ヒヨウ</t>
    </rPh>
    <phoneticPr fontId="4"/>
  </si>
  <si>
    <t>　工事に要する費用（③＋④）</t>
    <rPh sb="1" eb="3">
      <t>コウジ</t>
    </rPh>
    <rPh sb="4" eb="5">
      <t>ヨウ</t>
    </rPh>
    <rPh sb="7" eb="9">
      <t>ヒヨウ</t>
    </rPh>
    <phoneticPr fontId="4"/>
  </si>
  <si>
    <t>　合計（①＋②＋③＋④）</t>
    <rPh sb="1" eb="3">
      <t>ゴウケイ</t>
    </rPh>
    <phoneticPr fontId="4"/>
  </si>
  <si>
    <t>（①＋②＋③＋④）×1/2　…（A)
（1,000円未満は切り捨て）</t>
    <phoneticPr fontId="4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</si>
  <si>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4"/>
  </si>
  <si>
    <t>限度額 17,500千円 ー（B）…（C）</t>
    <rPh sb="0" eb="2">
      <t>ゲンド</t>
    </rPh>
    <rPh sb="2" eb="3">
      <t>ガク</t>
    </rPh>
    <rPh sb="10" eb="12">
      <t>センエン</t>
    </rPh>
    <phoneticPr fontId="4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</si>
  <si>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4"/>
  </si>
  <si>
    <t>※ 第12の規定による補助金交付変更申請の場合、変更の部分を下線付きとすること。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</si>
</sst>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8" fontId="2" fillId="3" borderId="2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0CC9-7E84-4B72-9401-0D8B8ABD0CE6}">
  <dimension ref="A1:O51"/>
  <sheetViews>
    <sheetView tabSelected="1" view="pageBreakPreview" zoomScale="70" zoomScaleNormal="100" zoomScaleSheetLayoutView="70" workbookViewId="0">
      <selection activeCell="J8" sqref="J8"/>
    </sheetView>
  </sheetViews>
  <sheetFormatPr defaultColWidth="8.6640625" defaultRowHeight="18" x14ac:dyDescent="0.55000000000000004"/>
  <cols>
    <col min="1" max="1" width="39.6640625" style="3" customWidth="1"/>
    <col min="2" max="2" width="25.1640625" style="3" customWidth="1"/>
    <col min="3" max="3" width="15.4140625" style="3" customWidth="1"/>
    <col min="4" max="4" width="2.9140625" style="3" customWidth="1"/>
    <col min="5" max="16384" width="8.6640625" style="3"/>
  </cols>
  <sheetData>
    <row r="1" spans="1:15" x14ac:dyDescent="0.55000000000000004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55000000000000004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5" customHeight="1" x14ac:dyDescent="0.55000000000000004">
      <c r="A4" s="4" t="s">
        <v>2</v>
      </c>
      <c r="B4" s="5" t="s">
        <v>3</v>
      </c>
      <c r="C4" s="6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5" customHeight="1" x14ac:dyDescent="0.55000000000000004">
      <c r="A5" s="7" t="s">
        <v>4</v>
      </c>
      <c r="B5" s="8"/>
      <c r="C5" s="9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5" customHeight="1" x14ac:dyDescent="0.55000000000000004">
      <c r="A6" s="10" t="s">
        <v>6</v>
      </c>
      <c r="B6" s="8"/>
      <c r="C6" s="9" t="s">
        <v>5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5" customHeight="1" x14ac:dyDescent="0.55000000000000004">
      <c r="A7" s="11" t="s">
        <v>7</v>
      </c>
      <c r="B7" s="12">
        <f>SUM(B5:B6)</f>
        <v>0</v>
      </c>
      <c r="C7" s="9" t="s">
        <v>5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5" customHeight="1" x14ac:dyDescent="0.55000000000000004">
      <c r="A8" s="7" t="s">
        <v>8</v>
      </c>
      <c r="B8" s="8"/>
      <c r="C8" s="9" t="s">
        <v>5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5" customHeight="1" x14ac:dyDescent="0.55000000000000004">
      <c r="A9" s="11" t="s">
        <v>9</v>
      </c>
      <c r="B9" s="8"/>
      <c r="C9" s="9" t="s">
        <v>5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5" customHeight="1" x14ac:dyDescent="0.55000000000000004">
      <c r="A10" s="11" t="s">
        <v>10</v>
      </c>
      <c r="B10" s="12">
        <f>SUM(B8:B9)</f>
        <v>0</v>
      </c>
      <c r="C10" s="9" t="s">
        <v>5</v>
      </c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5" customHeight="1" x14ac:dyDescent="0.55000000000000004">
      <c r="A11" s="10" t="s">
        <v>11</v>
      </c>
      <c r="B11" s="12">
        <f>SUM(B7,B10)</f>
        <v>0</v>
      </c>
      <c r="C11" s="9" t="s">
        <v>5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55000000000000004">
      <c r="A12" s="2"/>
      <c r="B12" s="13"/>
      <c r="C12" s="2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55000000000000004">
      <c r="A13" s="14" t="s">
        <v>12</v>
      </c>
      <c r="B13" s="12">
        <f>ROUNDDOWN((B11)/2,-3)</f>
        <v>0</v>
      </c>
      <c r="C13" s="9" t="s">
        <v>5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55000000000000004">
      <c r="A14" s="14" t="s">
        <v>13</v>
      </c>
      <c r="B14" s="8"/>
      <c r="C14" s="9" t="s">
        <v>5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55000000000000004">
      <c r="A15" s="7" t="s">
        <v>14</v>
      </c>
      <c r="B15" s="12">
        <f>17500000-B14</f>
        <v>17500000</v>
      </c>
      <c r="C15" s="9" t="s">
        <v>5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5" customHeight="1" x14ac:dyDescent="0.55000000000000004">
      <c r="A16" s="14" t="s">
        <v>15</v>
      </c>
      <c r="B16" s="12">
        <f>MIN(B13,B15)</f>
        <v>0</v>
      </c>
      <c r="C16" s="9" t="s">
        <v>5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5" customHeight="1" x14ac:dyDescent="0.55000000000000004">
      <c r="A17" s="15" t="s">
        <v>16</v>
      </c>
      <c r="B17" s="15"/>
      <c r="C17" s="15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55000000000000004">
      <c r="A18" s="1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【第１号様式の２】</vt:lpstr>
      <vt:lpstr>【第１号様式の２】!Print_Area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久保田　晶子</cp:lastModifiedBy>
  <dcterms:created xsi:type="dcterms:W3CDTF">2026-04-06T07:31:12Z</dcterms:created>
  <dcterms:modified xsi:type="dcterms:W3CDTF">2026-04-06T07:32:50Z</dcterms:modified>
</cp:coreProperties>
</file>